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1"/>
  </bookViews>
  <sheets>
    <sheet name="Camilere Yapılan Vaaz Programı" sheetId="1" state="hidden" r:id="rId1"/>
    <sheet name="Son Safha" sheetId="2" r:id="rId2"/>
    <sheet name="Vaizler" sheetId="3" state="hidden" r:id="rId3"/>
    <sheet name="Sayfa1" sheetId="4" r:id="rId4"/>
  </sheets>
  <definedNames>
    <definedName name="_xlnm._FilterDatabase" localSheetId="0" hidden="1">'Camilere Yapılan Vaaz Programı'!$A$4:$BA$33</definedName>
    <definedName name="_xlnm._FilterDatabase" localSheetId="1" hidden="1">'Son Safha'!$A$4:$H$260</definedName>
    <definedName name="Excel_BuiltIn__FilterDatabase" localSheetId="0">'Camilere Yapılan Vaaz Programı'!$A$4:$BA$33</definedName>
    <definedName name="Excel_BuiltIn__FilterDatabase" localSheetId="1">'Son Safha'!$H$4:$H$153</definedName>
    <definedName name="Excel_BuiltIn_Print_Area" localSheetId="1">NA()</definedName>
    <definedName name="Excel_BuiltIn_Print_Titles" localSheetId="1">'Son Safha'!$1:$1</definedName>
    <definedName name="_xlnm.Print_Area" localSheetId="1">'Son Safha'!$A$1:$G$270</definedName>
    <definedName name="_xlnm.Print_Titles" localSheetId="1">'Son Safha'!$1:$1</definedName>
  </definedNames>
  <calcPr fullCalcOnLoad="1"/>
</workbook>
</file>

<file path=xl/sharedStrings.xml><?xml version="1.0" encoding="utf-8"?>
<sst xmlns="http://schemas.openxmlformats.org/spreadsheetml/2006/main" count="1370" uniqueCount="207">
  <si>
    <t>Toplam</t>
  </si>
  <si>
    <t>AYLAR</t>
  </si>
  <si>
    <t>TARİHLER</t>
  </si>
  <si>
    <t>1. Ay</t>
  </si>
  <si>
    <t>2. Ay</t>
  </si>
  <si>
    <t>3. Ay</t>
  </si>
  <si>
    <t>Ocak   İstatistik</t>
  </si>
  <si>
    <t>Şubat İstatistik</t>
  </si>
  <si>
    <t>Mart İstatistik</t>
  </si>
  <si>
    <t>Cami Adı</t>
  </si>
  <si>
    <t>Kriterler</t>
  </si>
  <si>
    <t>Yenişehir</t>
  </si>
  <si>
    <t>Hz.Mikdat (Muğdat) Camii</t>
  </si>
  <si>
    <t>Her Pts ve Cm</t>
  </si>
  <si>
    <t>ALÜ</t>
  </si>
  <si>
    <t>SKÜ</t>
  </si>
  <si>
    <t>YÇE</t>
  </si>
  <si>
    <t>ADE</t>
  </si>
  <si>
    <t>AVU</t>
  </si>
  <si>
    <t>YER</t>
  </si>
  <si>
    <t>ABİ</t>
  </si>
  <si>
    <t>NER</t>
  </si>
  <si>
    <t>BAK</t>
  </si>
  <si>
    <t>NKA</t>
  </si>
  <si>
    <t>Akdeniz</t>
  </si>
  <si>
    <t>Ulu Camii</t>
  </si>
  <si>
    <t>ZDO</t>
  </si>
  <si>
    <t>RUS</t>
  </si>
  <si>
    <t>OHA</t>
  </si>
  <si>
    <t>Aliye Pozcu Camii</t>
  </si>
  <si>
    <t>Cuma</t>
  </si>
  <si>
    <t>Hasırcı Camii</t>
  </si>
  <si>
    <t>Toroslar</t>
  </si>
  <si>
    <t>23 Evler camii</t>
  </si>
  <si>
    <t>Şakire Hatun Camii</t>
  </si>
  <si>
    <t>Hz.Osman Camii</t>
  </si>
  <si>
    <t>Dernek Camii</t>
  </si>
  <si>
    <t xml:space="preserve">Yunus Emre </t>
  </si>
  <si>
    <t>AKDENİZ İLÇE MÜFTÜLÜĞÜ 2024 YILI 1. DÖNEM (Ocak-Şubat-Mart) VAAZ VE İRŞAT PROGRAMI</t>
  </si>
  <si>
    <t>OCAK</t>
  </si>
  <si>
    <t>VAİZİN</t>
  </si>
  <si>
    <t>VAAZIN</t>
  </si>
  <si>
    <t>ADI VE SOYADI</t>
  </si>
  <si>
    <t>UNVANI</t>
  </si>
  <si>
    <t>İLÇESİ</t>
  </si>
  <si>
    <t>YERİ</t>
  </si>
  <si>
    <t>TARİHİ</t>
  </si>
  <si>
    <t>VAKTİ</t>
  </si>
  <si>
    <t>KONUSU</t>
  </si>
  <si>
    <t>Mustafa BAYRAKDAR</t>
  </si>
  <si>
    <t>Akdeniz İlçe Vaizi</t>
  </si>
  <si>
    <t>Hz. Mikdat (Muğdat) C.</t>
  </si>
  <si>
    <t>Öğle</t>
  </si>
  <si>
    <t>Bir Ömür Sorumluluk Bilinciyle Yaşamak</t>
  </si>
  <si>
    <t xml:space="preserve">Ali TARAK </t>
  </si>
  <si>
    <t>Vaiz</t>
  </si>
  <si>
    <t xml:space="preserve">Hz.Ebu Bekir Cami </t>
  </si>
  <si>
    <t>İsa ÖZKOL</t>
  </si>
  <si>
    <t>İlmihal Dersleri: Orucun Mahiyeti ve Önemi</t>
  </si>
  <si>
    <t>Eski Hal Cami</t>
  </si>
  <si>
    <t>Abdullah GÜMÜŞTAŞ</t>
  </si>
  <si>
    <t>Şerefiye Camii</t>
  </si>
  <si>
    <t>İkindi</t>
  </si>
  <si>
    <t>Şevki Büyük Sitesi Ev Sohbeti</t>
  </si>
  <si>
    <t>Yatsı</t>
  </si>
  <si>
    <t>Ailede Din Eğitiminin Zamanı ve Yöntemleri</t>
  </si>
  <si>
    <t>Hadislerle İslam: Hz. Peygamber"in Savaşları: Savaşta da Rahmet (7, 35)</t>
  </si>
  <si>
    <t>Nusratiye Camii</t>
  </si>
  <si>
    <t>Hz. Ebubekir Camii</t>
  </si>
  <si>
    <t>Hadislerle İslam: Bedir: Zulme Karşı İlk Zafer (7, 47)</t>
  </si>
  <si>
    <t xml:space="preserve">Necati GÜNDOĞDU </t>
  </si>
  <si>
    <t>İlçe Müftüsü</t>
  </si>
  <si>
    <t>Şerefiye Cami</t>
  </si>
  <si>
    <t>Mekke"nin Fethi: Gönüllerin Fethi</t>
  </si>
  <si>
    <t>Dr. Mehmet Akif COŞKUN</t>
  </si>
  <si>
    <t>İl Müftü Yard.</t>
  </si>
  <si>
    <t>Mahsum TAŞÇI</t>
  </si>
  <si>
    <t>Recep ÇARPAR</t>
  </si>
  <si>
    <t>Hamidiye Müftü Camii</t>
  </si>
  <si>
    <t>Besim GÜNAY</t>
  </si>
  <si>
    <t>Ali TARAK</t>
  </si>
  <si>
    <t>Eski Hal Kompleks Cami</t>
  </si>
  <si>
    <t xml:space="preserve">Mehmet TEKİN </t>
  </si>
  <si>
    <t>Adliye Mescidi</t>
  </si>
  <si>
    <t>Muhyettin ELİTAŞ</t>
  </si>
  <si>
    <t>Murakıp</t>
  </si>
  <si>
    <t>Başhan Mescidi</t>
  </si>
  <si>
    <t>Cezaevi Mescidi</t>
  </si>
  <si>
    <t>Şemsettin BULGAN</t>
  </si>
  <si>
    <t>Cezaevi Vaizi</t>
  </si>
  <si>
    <t>Kapalı Cezaevi Mescidi</t>
  </si>
  <si>
    <t>Hüseyin ÖZDOĞAN</t>
  </si>
  <si>
    <t>Din. Hiz. Uzmanı</t>
  </si>
  <si>
    <t>Mersin D.S.M Mescidi</t>
  </si>
  <si>
    <t>Ahiret İnancı</t>
  </si>
  <si>
    <t>İlmihal Dersleri:  Orucun Çeşitleri</t>
  </si>
  <si>
    <t>Ailede Mahremiyet</t>
  </si>
  <si>
    <t>Hadislerle İslam:Uhud: Kazanırken Kaybetmek (7, 61)</t>
  </si>
  <si>
    <t>İhsaniye Camii</t>
  </si>
  <si>
    <t>Regaib Kandili ve Önemi</t>
  </si>
  <si>
    <t>Akşam</t>
  </si>
  <si>
    <t>Regaib Kandili</t>
  </si>
  <si>
    <t>Akdeniz İlçe Müftüsü</t>
  </si>
  <si>
    <t>Organize Sanayi Cami</t>
  </si>
  <si>
    <t xml:space="preserve">Üç Ayların Fazileti </t>
  </si>
  <si>
    <t>Yeni Hal Kompleks Cami</t>
  </si>
  <si>
    <t>Mahmud Hüdai YENİ</t>
  </si>
  <si>
    <t>İman Esasları</t>
  </si>
  <si>
    <t>İlmihal Dersleri: Oruç Tutmanın Yasak Olduğu Günler</t>
  </si>
  <si>
    <t>Ergenlikte Mahremiyet Bilinci ve Tesettür</t>
  </si>
  <si>
    <t>Hadislerle İslam: Hendek: Medine Müdafaası (7, 73)</t>
  </si>
  <si>
    <t>Akel Camii</t>
  </si>
  <si>
    <t>Perşembe, 18. Ocak. 2024</t>
  </si>
  <si>
    <t>Hadislerle İslam: Hayber"in Fethi: Hainlere Son Darbe (7, 85)</t>
  </si>
  <si>
    <t>Hz.Eyüp Cami</t>
  </si>
  <si>
    <t>Dünya Hayatının Amacı ve Ahiret İnancı</t>
  </si>
  <si>
    <t>Aydın YIĞMAN</t>
  </si>
  <si>
    <t>İl Müftüsü</t>
  </si>
  <si>
    <t>Hüseyin AKKURT</t>
  </si>
  <si>
    <t>Tırmıl Sanayi Camii</t>
  </si>
  <si>
    <t>Hz. Peygamber: Hikmetli Davetçi</t>
  </si>
  <si>
    <t>İlmihal Dersleri: Orucun Rükün ve Şartları</t>
  </si>
  <si>
    <t>Evlilik Birliğinin Sona Ermesi</t>
  </si>
  <si>
    <t>Mübarek Vakitler: Allah’ın Rızasını Kazanma Fırsatları</t>
  </si>
  <si>
    <t>Çetinkaya Cami</t>
  </si>
  <si>
    <t>Hadislerle İslam: Bi"r-i Maûne: İslâm Davetçilerine Kurulan Hain Tuzak (7, 97)</t>
  </si>
  <si>
    <t>Halil İbrahim Cami</t>
  </si>
  <si>
    <t>Sonsuz Hayata Hazırlık: Hesap Gününü Unutmayalım!</t>
  </si>
  <si>
    <t>Palamut Camii</t>
  </si>
  <si>
    <t>İslam'ın Engellilere Bakışı</t>
  </si>
  <si>
    <t>İlmihal Dersleri: Rü’yet-i Hilâl Meselesi</t>
  </si>
  <si>
    <t>Boşama ve Çeşitleri</t>
  </si>
  <si>
    <t>Hadislerle İslam: Hudeybiye Antlaşması: Barışla Gelen Büyük Zafer (7, 105)</t>
  </si>
  <si>
    <t>Eski Camii</t>
  </si>
  <si>
    <t>ŞUBAT</t>
  </si>
  <si>
    <t>Hulusi Efendi Camii</t>
  </si>
  <si>
    <t>Hadislerle İslam: Huneyn Gazvesi ve Tâif Kuşatması: Derslerle Yüklü İki Savaş (7, 119)</t>
  </si>
  <si>
    <t>Mirac Kandili, Önemi ve Mü'minin Miracı Namaz</t>
  </si>
  <si>
    <t>Cana Kıyma ve İntihar</t>
  </si>
  <si>
    <t>Mirac Kandili ve Önemi</t>
  </si>
  <si>
    <t>Mirac Kandili</t>
  </si>
  <si>
    <t xml:space="preserve">Yatsı </t>
  </si>
  <si>
    <t>Hadislerle İslam:  Mute: Barış Erlerinden Bir Ordu (7, 149)</t>
  </si>
  <si>
    <t>Hadislerle İslam: Vedâ Haccı: Hz. Peygamber"in Hac Günlüğü (7, 159)</t>
  </si>
  <si>
    <t>Cennete Giden Yollar: Salih Ameller, Yüksek Ahlaki Erdemler</t>
  </si>
  <si>
    <t xml:space="preserve"> Vaiz </t>
  </si>
  <si>
    <t>Hz. Abbas Camii</t>
  </si>
  <si>
    <t>Prof. Dr. Mustafa ÖNCÜ</t>
  </si>
  <si>
    <t>Öğr. Üyesi</t>
  </si>
  <si>
    <t>Yukarı Burhan Mah.Cami</t>
  </si>
  <si>
    <t>Takva Elbisesiyle Bütünleşmiş Tesettür</t>
  </si>
  <si>
    <t>İlmihal Dersleri: Oruç Tutmamayı Mubah Kılan Mazeretler</t>
  </si>
  <si>
    <t>Hadislerle İslam: Hz. Peygamber"in Mirası ve Vasiyeti (7, 175)</t>
  </si>
  <si>
    <t>Hadislerle İslam: Sahte Peygamberler: Nübüvvete Yeltenen Sahtekârlar (7, 197)</t>
  </si>
  <si>
    <t>Ahirete İmanın Hayatımıza Etkisi</t>
  </si>
  <si>
    <t>Müftü(Hamidiye)Cami</t>
  </si>
  <si>
    <t>Muhammet Emin KURT</t>
  </si>
  <si>
    <t>İslam Düşüncesinde Kadına Yönelik Şiddet</t>
  </si>
  <si>
    <t>İlmihal Dersleri: Orucun Geçerlilik Şartları (Niyet)</t>
  </si>
  <si>
    <t>Hadislerle İslam: Hz. Peygamber ve Yönetim: Emanet, Ehliyet, Hakkaniyet (7, 209)</t>
  </si>
  <si>
    <t>Hadislerle İslam: Hz. Peygamber Döneminde Arap Kabileleri: Allah Atalarla Övünme Âdetini Kaldırmıştır (7, 223)</t>
  </si>
  <si>
    <t>Şeyh İzettin Cami</t>
  </si>
  <si>
    <t>Berat Kandili ve Önemi</t>
  </si>
  <si>
    <t>Hal Fatih Camii</t>
  </si>
  <si>
    <t>Sanayi Merkez Camii</t>
  </si>
  <si>
    <t>Berat Kandili</t>
  </si>
  <si>
    <t>Aile Mahremiyeti: Özel Alan</t>
  </si>
  <si>
    <t>İlmihal Dersleri: Orucun Geçerlilik Şartları (Orucu Bozan Şeylerden Kaçınmak)</t>
  </si>
  <si>
    <t>Hadislerle İslam: Hz. Peygamber Döneminde Toplumsal Yapı: Eşit Kardeşler Topluluğu (7, 233)</t>
  </si>
  <si>
    <t>Hadislerle İslam: Hz. Peygamber Döneminde Müşriklerle Hikmetli Mücadele (5, 245)</t>
  </si>
  <si>
    <t>MART</t>
  </si>
  <si>
    <t>Toplumsal Bir Yara: Alkol ve Madde Bağımlılığı</t>
  </si>
  <si>
    <t>Mehmet Fatih AVCI</t>
  </si>
  <si>
    <t>Eski Hal Camii</t>
  </si>
  <si>
    <t>Şehitlik ve Gazilik</t>
  </si>
  <si>
    <t>İlmihal Dersleri: Oruçlu İçin Müstehap Olan Şeyler</t>
  </si>
  <si>
    <t>İlmihal Dersleri: İtikafın Önemi</t>
  </si>
  <si>
    <t>İstiklal Marşımızın Kabulü ve Mehmet Akif Ersoy’u Anma Günü</t>
  </si>
  <si>
    <t>Yeni Pazar Cami</t>
  </si>
  <si>
    <t>Ramazan ve Ahiret Bilinci</t>
  </si>
  <si>
    <t>Mağribi Camii</t>
  </si>
  <si>
    <t>Mehmet SOYSAL</t>
  </si>
  <si>
    <t>Şube Müdürü</t>
  </si>
  <si>
    <t>Not: Vaaz edilecek camilerin görevlilerine  Vaaz programı tebliğ edilerek Cami görevlilerinin kendi camisinde vaaz edecek kişileri bir gün önceden arayıp haber vermeleri sağlanacaktır.</t>
  </si>
  <si>
    <t>Necati GÜNDOĞDU</t>
  </si>
  <si>
    <t>Üye</t>
  </si>
  <si>
    <t xml:space="preserve">           Üye </t>
  </si>
  <si>
    <t xml:space="preserve">                     Üye</t>
  </si>
  <si>
    <t xml:space="preserve">  Üye</t>
  </si>
  <si>
    <t>Mehmet TEKİN</t>
  </si>
  <si>
    <t>Arzu GÜNDOĞDU</t>
  </si>
  <si>
    <t xml:space="preserve">                          Vaiz</t>
  </si>
  <si>
    <t>Din Hizmetleri Uzmanı</t>
  </si>
  <si>
    <t>k</t>
  </si>
  <si>
    <t>S. No</t>
  </si>
  <si>
    <t>Adı ve Soyadı</t>
  </si>
  <si>
    <t>İsim Kodu</t>
  </si>
  <si>
    <t>HAK</t>
  </si>
  <si>
    <t>ŞBA</t>
  </si>
  <si>
    <t>AGÖ</t>
  </si>
  <si>
    <t>İYİ</t>
  </si>
  <si>
    <t>MÖN</t>
  </si>
  <si>
    <t>Evliliğin Sona Ermesinin Sonuçları</t>
  </si>
  <si>
    <t>Nesep ve Emzirme</t>
  </si>
  <si>
    <t xml:space="preserve">Nafaka </t>
  </si>
  <si>
    <t>Miras Hukuku</t>
  </si>
  <si>
    <t>Giyinme ve Süslenme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</si>
</sst>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dddd&quot;, &quot;d/mmmm/yyyy"/>
    <numFmt numFmtId="165" formatCode="dd/mm/yyyy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name val="Arial Tur"/>
      <family val="0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7"/>
      </left>
      <right style="thin">
        <color indexed="27"/>
      </right>
      <top style="medium">
        <color indexed="27"/>
      </top>
      <bottom style="medium">
        <color indexed="27"/>
      </bottom>
    </border>
    <border>
      <left style="thin">
        <color indexed="27"/>
      </left>
      <right style="thin">
        <color indexed="27"/>
      </right>
      <top style="medium">
        <color indexed="27"/>
      </top>
      <bottom style="medium">
        <color indexed="27"/>
      </bottom>
    </border>
    <border>
      <left style="thin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medium">
        <color indexed="27"/>
      </left>
      <right style="thin">
        <color indexed="27"/>
      </right>
      <top>
        <color indexed="63"/>
      </top>
      <bottom style="medium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 style="medium">
        <color indexed="27"/>
      </bottom>
    </border>
    <border>
      <left style="thin">
        <color indexed="27"/>
      </left>
      <right style="medium">
        <color indexed="27"/>
      </right>
      <top>
        <color indexed="63"/>
      </top>
      <bottom style="medium">
        <color indexed="27"/>
      </bottom>
    </border>
    <border>
      <left>
        <color indexed="63"/>
      </left>
      <right style="thin">
        <color indexed="27"/>
      </right>
      <top style="medium">
        <color indexed="27"/>
      </top>
      <bottom style="medium">
        <color indexed="27"/>
      </bottom>
    </border>
    <border>
      <left style="thin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medium">
        <color indexed="27"/>
      </left>
      <right style="thin">
        <color indexed="27"/>
      </right>
      <top style="medium">
        <color indexed="27"/>
      </top>
      <bottom>
        <color indexed="63"/>
      </bottom>
    </border>
    <border>
      <left style="thin">
        <color indexed="27"/>
      </left>
      <right style="thin">
        <color indexed="27"/>
      </right>
      <top style="medium">
        <color indexed="27"/>
      </top>
      <bottom>
        <color indexed="63"/>
      </bottom>
    </border>
    <border>
      <left style="thin">
        <color indexed="27"/>
      </left>
      <right style="medium">
        <color indexed="27"/>
      </right>
      <top style="medium">
        <color indexed="27"/>
      </top>
      <bottom>
        <color indexed="63"/>
      </bottom>
    </border>
    <border>
      <left>
        <color indexed="63"/>
      </left>
      <right style="thin">
        <color indexed="27"/>
      </right>
      <top style="medium">
        <color indexed="27"/>
      </top>
      <bottom>
        <color indexed="63"/>
      </bottom>
    </border>
    <border>
      <left style="medium">
        <color indexed="27"/>
      </left>
      <right style="thin">
        <color indexed="27"/>
      </right>
      <top style="medium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medium">
        <color indexed="27"/>
      </top>
      <bottom style="thin">
        <color indexed="27"/>
      </bottom>
    </border>
    <border>
      <left style="thin">
        <color indexed="27"/>
      </left>
      <right style="medium">
        <color indexed="27"/>
      </right>
      <top style="medium">
        <color indexed="27"/>
      </top>
      <bottom style="thin">
        <color indexed="27"/>
      </bottom>
    </border>
    <border>
      <left style="medium">
        <color indexed="27"/>
      </left>
      <right>
        <color indexed="63"/>
      </right>
      <top style="medium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medium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medium">
        <color indexed="27"/>
      </top>
      <bottom style="thin">
        <color indexed="27"/>
      </bottom>
    </border>
    <border>
      <left style="medium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thin">
        <color indexed="27"/>
      </left>
      <right style="medium">
        <color indexed="27"/>
      </right>
      <top style="thin">
        <color indexed="27"/>
      </top>
      <bottom style="thin">
        <color indexed="27"/>
      </bottom>
    </border>
    <border>
      <left style="medium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 style="medium">
        <color indexed="27"/>
      </left>
      <right>
        <color indexed="63"/>
      </right>
      <top style="thin">
        <color indexed="27"/>
      </top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indexed="27"/>
      </left>
      <right style="medium">
        <color indexed="27"/>
      </right>
      <top style="thin">
        <color indexed="27"/>
      </top>
      <bottom>
        <color indexed="63"/>
      </bottom>
    </border>
    <border>
      <left style="medium">
        <color indexed="27"/>
      </left>
      <right style="thin">
        <color indexed="27"/>
      </right>
      <top style="thin">
        <color indexed="27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medium">
        <color indexed="27"/>
      </bottom>
    </border>
    <border>
      <left style="thin">
        <color indexed="27"/>
      </left>
      <right style="medium">
        <color indexed="27"/>
      </right>
      <top style="thin">
        <color indexed="27"/>
      </top>
      <bottom style="medium">
        <color indexed="27"/>
      </bottom>
    </border>
    <border>
      <left style="medium">
        <color indexed="27"/>
      </left>
      <right>
        <color indexed="63"/>
      </right>
      <top style="thin">
        <color indexed="27"/>
      </top>
      <bottom style="medium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medium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medium">
        <color indexed="27"/>
      </bottom>
    </border>
    <border>
      <left style="medium">
        <color indexed="27"/>
      </left>
      <right style="thin">
        <color indexed="27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 style="thin">
        <color indexed="27"/>
      </left>
      <right style="medium">
        <color indexed="27"/>
      </right>
      <top>
        <color indexed="63"/>
      </top>
      <bottom style="thin">
        <color indexed="27"/>
      </bottom>
    </border>
    <border>
      <left style="medium">
        <color indexed="27"/>
      </left>
      <right>
        <color indexed="63"/>
      </right>
      <top>
        <color indexed="63"/>
      </top>
      <bottom>
        <color indexed="63"/>
      </bottom>
    </border>
    <border>
      <left style="medium">
        <color indexed="27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medium">
        <color indexed="27"/>
      </right>
      <top>
        <color indexed="63"/>
      </top>
      <bottom>
        <color indexed="63"/>
      </bottom>
    </border>
    <border>
      <left>
        <color indexed="63"/>
      </left>
      <right style="thin">
        <color indexed="27"/>
      </right>
      <top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 style="thin">
        <color indexed="2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27"/>
      </top>
      <bottom style="medium">
        <color indexed="27"/>
      </bottom>
    </border>
    <border>
      <left style="thin">
        <color indexed="27"/>
      </left>
      <right>
        <color indexed="63"/>
      </right>
      <top>
        <color indexed="63"/>
      </top>
      <bottom style="thin">
        <color indexed="27"/>
      </bottom>
    </border>
    <border>
      <left style="medium">
        <color indexed="27"/>
      </left>
      <right style="medium">
        <color indexed="27"/>
      </right>
      <top>
        <color indexed="63"/>
      </top>
      <bottom style="thin">
        <color indexed="27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 style="medium">
        <color indexed="27"/>
      </left>
      <right style="medium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>
        <color indexed="63"/>
      </right>
      <top style="thin">
        <color indexed="27"/>
      </top>
      <bottom style="medium">
        <color indexed="27"/>
      </bottom>
    </border>
    <border>
      <left style="medium">
        <color indexed="27"/>
      </left>
      <right style="medium">
        <color indexed="27"/>
      </right>
      <top style="thin">
        <color indexed="27"/>
      </top>
      <bottom style="medium">
        <color indexed="27"/>
      </bottom>
    </border>
    <border>
      <left style="medium">
        <color indexed="27"/>
      </left>
      <right style="medium">
        <color indexed="27"/>
      </right>
      <top style="medium">
        <color indexed="27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thin">
        <color indexed="27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4" borderId="5" applyNumberFormat="0" applyAlignment="0" applyProtection="0"/>
    <xf numFmtId="0" fontId="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6" borderId="6" applyNumberFormat="0" applyAlignment="0" applyProtection="0"/>
    <xf numFmtId="0" fontId="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4" borderId="6" applyNumberFormat="0" applyAlignment="0" applyProtection="0"/>
    <xf numFmtId="0" fontId="11" fillId="0" borderId="0" applyNumberFormat="0" applyFill="0" applyBorder="0" applyAlignment="0" applyProtection="0"/>
    <xf numFmtId="0" fontId="49" fillId="28" borderId="7" applyNumberFormat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14" fillId="31" borderId="9" applyNumberFormat="0" applyAlignment="0" applyProtection="0"/>
    <xf numFmtId="0" fontId="52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269">
    <xf numFmtId="0" fontId="0" fillId="0" borderId="0" xfId="0" applyAlignment="1">
      <alignment/>
    </xf>
    <xf numFmtId="0" fontId="0" fillId="40" borderId="0" xfId="0" applyFill="1" applyAlignment="1" applyProtection="1">
      <alignment vertical="center"/>
      <protection locked="0"/>
    </xf>
    <xf numFmtId="0" fontId="0" fillId="41" borderId="0" xfId="0" applyFill="1" applyAlignment="1" applyProtection="1">
      <alignment horizontal="center"/>
      <protection locked="0"/>
    </xf>
    <xf numFmtId="0" fontId="15" fillId="40" borderId="0" xfId="0" applyFont="1" applyFill="1" applyAlignment="1" applyProtection="1">
      <alignment vertical="center"/>
      <protection locked="0"/>
    </xf>
    <xf numFmtId="0" fontId="0" fillId="40" borderId="0" xfId="0" applyFont="1" applyFill="1" applyAlignment="1" applyProtection="1">
      <alignment vertical="center"/>
      <protection locked="0"/>
    </xf>
    <xf numFmtId="0" fontId="0" fillId="41" borderId="0" xfId="0" applyFill="1" applyAlignment="1" applyProtection="1">
      <alignment vertical="center"/>
      <protection locked="0"/>
    </xf>
    <xf numFmtId="0" fontId="15" fillId="41" borderId="11" xfId="0" applyFont="1" applyFill="1" applyBorder="1" applyAlignment="1" applyProtection="1">
      <alignment horizontal="center"/>
      <protection/>
    </xf>
    <xf numFmtId="0" fontId="15" fillId="41" borderId="12" xfId="0" applyFont="1" applyFill="1" applyBorder="1" applyAlignment="1" applyProtection="1">
      <alignment horizontal="center"/>
      <protection/>
    </xf>
    <xf numFmtId="0" fontId="15" fillId="41" borderId="13" xfId="0" applyFont="1" applyFill="1" applyBorder="1" applyAlignment="1" applyProtection="1">
      <alignment horizontal="center"/>
      <protection/>
    </xf>
    <xf numFmtId="0" fontId="15" fillId="41" borderId="14" xfId="0" applyFont="1" applyFill="1" applyBorder="1" applyAlignment="1" applyProtection="1">
      <alignment horizontal="center" textRotation="90"/>
      <protection locked="0"/>
    </xf>
    <xf numFmtId="0" fontId="15" fillId="41" borderId="15" xfId="0" applyFont="1" applyFill="1" applyBorder="1" applyAlignment="1" applyProtection="1">
      <alignment horizontal="center" textRotation="90"/>
      <protection locked="0"/>
    </xf>
    <xf numFmtId="0" fontId="15" fillId="41" borderId="16" xfId="0" applyFont="1" applyFill="1" applyBorder="1" applyAlignment="1" applyProtection="1">
      <alignment horizontal="center" textRotation="90"/>
      <protection locked="0"/>
    </xf>
    <xf numFmtId="164" fontId="15" fillId="40" borderId="11" xfId="0" applyNumberFormat="1" applyFont="1" applyFill="1" applyBorder="1" applyAlignment="1" applyProtection="1">
      <alignment horizontal="center" textRotation="90" wrapText="1"/>
      <protection locked="0"/>
    </xf>
    <xf numFmtId="164" fontId="15" fillId="40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40" borderId="12" xfId="0" applyNumberFormat="1" applyFont="1" applyFill="1" applyBorder="1" applyAlignment="1" applyProtection="1">
      <alignment horizontal="center" textRotation="90" wrapText="1"/>
      <protection locked="0"/>
    </xf>
    <xf numFmtId="164" fontId="15" fillId="40" borderId="12" xfId="0" applyNumberFormat="1" applyFont="1" applyFill="1" applyBorder="1" applyAlignment="1" applyProtection="1">
      <alignment horizontal="center" textRotation="90" wrapText="1"/>
      <protection locked="0"/>
    </xf>
    <xf numFmtId="164" fontId="0" fillId="40" borderId="13" xfId="0" applyNumberFormat="1" applyFont="1" applyFill="1" applyBorder="1" applyAlignment="1" applyProtection="1">
      <alignment horizontal="center" textRotation="90" wrapText="1"/>
      <protection locked="0"/>
    </xf>
    <xf numFmtId="164" fontId="0" fillId="40" borderId="11" xfId="0" applyNumberFormat="1" applyFont="1" applyFill="1" applyBorder="1" applyAlignment="1" applyProtection="1">
      <alignment horizontal="center" textRotation="90" wrapText="1"/>
      <protection locked="0"/>
    </xf>
    <xf numFmtId="164" fontId="0" fillId="40" borderId="12" xfId="0" applyNumberFormat="1" applyFill="1" applyBorder="1" applyAlignment="1" applyProtection="1">
      <alignment horizontal="center" textRotation="90" wrapText="1"/>
      <protection locked="0"/>
    </xf>
    <xf numFmtId="164" fontId="0" fillId="40" borderId="0" xfId="0" applyNumberFormat="1" applyFill="1" applyAlignment="1" applyProtection="1">
      <alignment horizontal="center" textRotation="90" wrapText="1"/>
      <protection locked="0"/>
    </xf>
    <xf numFmtId="1" fontId="15" fillId="41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41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41" borderId="18" xfId="0" applyFont="1" applyFill="1" applyBorder="1" applyAlignment="1" applyProtection="1">
      <alignment vertical="center"/>
      <protection locked="0"/>
    </xf>
    <xf numFmtId="1" fontId="15" fillId="41" borderId="19" xfId="0" applyNumberFormat="1" applyFont="1" applyFill="1" applyBorder="1" applyAlignment="1" applyProtection="1">
      <alignment horizontal="center" vertical="center"/>
      <protection/>
    </xf>
    <xf numFmtId="1" fontId="15" fillId="41" borderId="20" xfId="0" applyNumberFormat="1" applyFont="1" applyFill="1" applyBorder="1" applyAlignment="1" applyProtection="1">
      <alignment horizontal="center" vertical="center"/>
      <protection/>
    </xf>
    <xf numFmtId="1" fontId="15" fillId="41" borderId="21" xfId="0" applyNumberFormat="1" applyFont="1" applyFill="1" applyBorder="1" applyAlignment="1" applyProtection="1">
      <alignment horizontal="center" vertical="center"/>
      <protection/>
    </xf>
    <xf numFmtId="1" fontId="15" fillId="41" borderId="22" xfId="0" applyNumberFormat="1" applyFont="1" applyFill="1" applyBorder="1" applyAlignment="1" applyProtection="1">
      <alignment horizontal="center" vertical="center"/>
      <protection/>
    </xf>
    <xf numFmtId="1" fontId="15" fillId="41" borderId="20" xfId="0" applyNumberFormat="1" applyFont="1" applyFill="1" applyBorder="1" applyAlignment="1" applyProtection="1">
      <alignment horizontal="center" vertical="center" wrapText="1"/>
      <protection/>
    </xf>
    <xf numFmtId="1" fontId="15" fillId="41" borderId="23" xfId="0" applyNumberFormat="1" applyFont="1" applyFill="1" applyBorder="1" applyAlignment="1" applyProtection="1">
      <alignment horizontal="center" vertical="center" wrapText="1"/>
      <protection/>
    </xf>
    <xf numFmtId="1" fontId="0" fillId="41" borderId="21" xfId="0" applyNumberFormat="1" applyFont="1" applyFill="1" applyBorder="1" applyAlignment="1" applyProtection="1">
      <alignment horizontal="center" vertical="center" wrapText="1"/>
      <protection/>
    </xf>
    <xf numFmtId="1" fontId="15" fillId="41" borderId="21" xfId="0" applyNumberFormat="1" applyFont="1" applyFill="1" applyBorder="1" applyAlignment="1" applyProtection="1">
      <alignment horizontal="center" vertical="center" wrapText="1"/>
      <protection/>
    </xf>
    <xf numFmtId="1" fontId="15" fillId="41" borderId="22" xfId="0" applyNumberFormat="1" applyFont="1" applyFill="1" applyBorder="1" applyAlignment="1" applyProtection="1">
      <alignment horizontal="center" vertical="center" wrapText="1"/>
      <protection/>
    </xf>
    <xf numFmtId="1" fontId="15" fillId="41" borderId="0" xfId="0" applyNumberFormat="1" applyFont="1" applyFill="1" applyAlignment="1" applyProtection="1">
      <alignment horizontal="center" vertical="center" wrapText="1"/>
      <protection locked="0"/>
    </xf>
    <xf numFmtId="0" fontId="0" fillId="40" borderId="24" xfId="0" applyFont="1" applyFill="1" applyBorder="1" applyAlignment="1" applyProtection="1">
      <alignment vertical="center"/>
      <protection locked="0"/>
    </xf>
    <xf numFmtId="0" fontId="0" fillId="40" borderId="25" xfId="0" applyFont="1" applyFill="1" applyBorder="1" applyAlignment="1" applyProtection="1">
      <alignment vertical="center"/>
      <protection locked="0"/>
    </xf>
    <xf numFmtId="0" fontId="0" fillId="40" borderId="26" xfId="0" applyFont="1" applyFill="1" applyBorder="1" applyAlignment="1" applyProtection="1">
      <alignment vertical="center"/>
      <protection locked="0"/>
    </xf>
    <xf numFmtId="0" fontId="0" fillId="41" borderId="27" xfId="0" applyNumberFormat="1" applyFill="1" applyBorder="1" applyAlignment="1" applyProtection="1">
      <alignment horizontal="center" vertical="center"/>
      <protection/>
    </xf>
    <xf numFmtId="0" fontId="0" fillId="41" borderId="24" xfId="0" applyFill="1" applyBorder="1" applyAlignment="1" applyProtection="1">
      <alignment horizontal="center" vertical="center"/>
      <protection/>
    </xf>
    <xf numFmtId="0" fontId="0" fillId="41" borderId="28" xfId="0" applyNumberFormat="1" applyFill="1" applyBorder="1" applyAlignment="1" applyProtection="1">
      <alignment horizontal="center" vertical="center"/>
      <protection/>
    </xf>
    <xf numFmtId="0" fontId="0" fillId="41" borderId="26" xfId="0" applyNumberFormat="1" applyFill="1" applyBorder="1" applyAlignment="1" applyProtection="1">
      <alignment horizontal="center" vertical="center"/>
      <protection/>
    </xf>
    <xf numFmtId="0" fontId="15" fillId="40" borderId="24" xfId="0" applyFont="1" applyFill="1" applyBorder="1" applyAlignment="1" applyProtection="1">
      <alignment horizontal="center" vertical="center"/>
      <protection locked="0"/>
    </xf>
    <xf numFmtId="0" fontId="15" fillId="40" borderId="29" xfId="0" applyFont="1" applyFill="1" applyBorder="1" applyAlignment="1" applyProtection="1">
      <alignment horizontal="center" vertical="center"/>
      <protection locked="0"/>
    </xf>
    <xf numFmtId="0" fontId="0" fillId="40" borderId="28" xfId="0" applyFont="1" applyFill="1" applyBorder="1" applyAlignment="1" applyProtection="1">
      <alignment horizontal="center" vertical="center"/>
      <protection locked="0"/>
    </xf>
    <xf numFmtId="0" fontId="15" fillId="40" borderId="28" xfId="0" applyFont="1" applyFill="1" applyBorder="1" applyAlignment="1" applyProtection="1">
      <alignment horizontal="center" vertical="center"/>
      <protection locked="0"/>
    </xf>
    <xf numFmtId="0" fontId="0" fillId="40" borderId="26" xfId="0" applyFill="1" applyBorder="1" applyAlignment="1" applyProtection="1">
      <alignment horizontal="center" vertical="center"/>
      <protection locked="0"/>
    </xf>
    <xf numFmtId="0" fontId="0" fillId="40" borderId="24" xfId="0" applyFont="1" applyFill="1" applyBorder="1" applyAlignment="1" applyProtection="1">
      <alignment horizontal="center" vertical="center"/>
      <protection locked="0"/>
    </xf>
    <xf numFmtId="0" fontId="0" fillId="40" borderId="30" xfId="0" applyFont="1" applyFill="1" applyBorder="1" applyAlignment="1" applyProtection="1">
      <alignment vertical="center"/>
      <protection locked="0"/>
    </xf>
    <xf numFmtId="0" fontId="0" fillId="40" borderId="31" xfId="0" applyFont="1" applyFill="1" applyBorder="1" applyAlignment="1" applyProtection="1">
      <alignment vertical="center"/>
      <protection locked="0"/>
    </xf>
    <xf numFmtId="0" fontId="0" fillId="40" borderId="32" xfId="0" applyFont="1" applyFill="1" applyBorder="1" applyAlignment="1" applyProtection="1">
      <alignment vertical="center"/>
      <protection locked="0"/>
    </xf>
    <xf numFmtId="0" fontId="0" fillId="41" borderId="33" xfId="0" applyNumberFormat="1" applyFill="1" applyBorder="1" applyAlignment="1" applyProtection="1">
      <alignment horizontal="center" vertical="center"/>
      <protection/>
    </xf>
    <xf numFmtId="0" fontId="0" fillId="41" borderId="30" xfId="0" applyNumberFormat="1" applyFill="1" applyBorder="1" applyAlignment="1" applyProtection="1">
      <alignment horizontal="center" vertical="center"/>
      <protection/>
    </xf>
    <xf numFmtId="0" fontId="0" fillId="41" borderId="34" xfId="0" applyNumberFormat="1" applyFill="1" applyBorder="1" applyAlignment="1" applyProtection="1">
      <alignment horizontal="center" vertical="center"/>
      <protection/>
    </xf>
    <xf numFmtId="0" fontId="0" fillId="41" borderId="32" xfId="0" applyNumberFormat="1" applyFill="1" applyBorder="1" applyAlignment="1" applyProtection="1">
      <alignment horizontal="center" vertical="center"/>
      <protection/>
    </xf>
    <xf numFmtId="0" fontId="15" fillId="40" borderId="30" xfId="0" applyFont="1" applyFill="1" applyBorder="1" applyAlignment="1" applyProtection="1">
      <alignment horizontal="center" vertical="center"/>
      <protection locked="0"/>
    </xf>
    <xf numFmtId="0" fontId="15" fillId="40" borderId="35" xfId="0" applyFont="1" applyFill="1" applyBorder="1" applyAlignment="1" applyProtection="1">
      <alignment horizontal="center" vertical="center"/>
      <protection locked="0"/>
    </xf>
    <xf numFmtId="0" fontId="0" fillId="40" borderId="34" xfId="0" applyFont="1" applyFill="1" applyBorder="1" applyAlignment="1" applyProtection="1">
      <alignment horizontal="center" vertical="center"/>
      <protection locked="0"/>
    </xf>
    <xf numFmtId="0" fontId="15" fillId="40" borderId="34" xfId="0" applyFont="1" applyFill="1" applyBorder="1" applyAlignment="1" applyProtection="1">
      <alignment horizontal="center" vertical="center"/>
      <protection locked="0"/>
    </xf>
    <xf numFmtId="0" fontId="0" fillId="40" borderId="32" xfId="0" applyFill="1" applyBorder="1" applyAlignment="1" applyProtection="1">
      <alignment horizontal="center" vertical="center"/>
      <protection locked="0"/>
    </xf>
    <xf numFmtId="0" fontId="0" fillId="40" borderId="30" xfId="0" applyFill="1" applyBorder="1" applyAlignment="1" applyProtection="1">
      <alignment horizontal="center" vertical="center"/>
      <protection locked="0"/>
    </xf>
    <xf numFmtId="0" fontId="0" fillId="40" borderId="36" xfId="0" applyFill="1" applyBorder="1" applyAlignment="1" applyProtection="1">
      <alignment vertical="center"/>
      <protection locked="0"/>
    </xf>
    <xf numFmtId="0" fontId="0" fillId="40" borderId="37" xfId="0" applyFill="1" applyBorder="1" applyAlignment="1" applyProtection="1">
      <alignment vertical="center"/>
      <protection locked="0"/>
    </xf>
    <xf numFmtId="0" fontId="0" fillId="41" borderId="38" xfId="0" applyNumberFormat="1" applyFill="1" applyBorder="1" applyAlignment="1" applyProtection="1">
      <alignment horizontal="center" vertical="center"/>
      <protection/>
    </xf>
    <xf numFmtId="0" fontId="0" fillId="41" borderId="36" xfId="0" applyNumberFormat="1" applyFill="1" applyBorder="1" applyAlignment="1" applyProtection="1">
      <alignment horizontal="center" vertical="center"/>
      <protection/>
    </xf>
    <xf numFmtId="0" fontId="0" fillId="41" borderId="39" xfId="0" applyNumberFormat="1" applyFill="1" applyBorder="1" applyAlignment="1" applyProtection="1">
      <alignment horizontal="center" vertical="center"/>
      <protection/>
    </xf>
    <xf numFmtId="0" fontId="0" fillId="41" borderId="40" xfId="0" applyNumberFormat="1" applyFill="1" applyBorder="1" applyAlignment="1" applyProtection="1">
      <alignment horizontal="center" vertical="center"/>
      <protection/>
    </xf>
    <xf numFmtId="0" fontId="0" fillId="40" borderId="36" xfId="0" applyFill="1" applyBorder="1" applyAlignment="1" applyProtection="1">
      <alignment horizontal="center" vertical="center"/>
      <protection locked="0"/>
    </xf>
    <xf numFmtId="0" fontId="0" fillId="40" borderId="39" xfId="0" applyFill="1" applyBorder="1" applyAlignment="1" applyProtection="1">
      <alignment horizontal="center" vertical="center"/>
      <protection locked="0"/>
    </xf>
    <xf numFmtId="0" fontId="0" fillId="40" borderId="40" xfId="0" applyFill="1" applyBorder="1" applyAlignment="1" applyProtection="1">
      <alignment horizontal="center" vertical="center"/>
      <protection locked="0"/>
    </xf>
    <xf numFmtId="0" fontId="15" fillId="40" borderId="30" xfId="0" applyFont="1" applyFill="1" applyBorder="1" applyAlignment="1" applyProtection="1">
      <alignment vertical="center"/>
      <protection locked="0"/>
    </xf>
    <xf numFmtId="0" fontId="15" fillId="40" borderId="35" xfId="0" applyFont="1" applyFill="1" applyBorder="1" applyAlignment="1" applyProtection="1">
      <alignment vertical="center"/>
      <protection locked="0"/>
    </xf>
    <xf numFmtId="0" fontId="0" fillId="40" borderId="34" xfId="0" applyFont="1" applyFill="1" applyBorder="1" applyAlignment="1" applyProtection="1">
      <alignment vertical="center"/>
      <protection locked="0"/>
    </xf>
    <xf numFmtId="0" fontId="15" fillId="40" borderId="34" xfId="0" applyFont="1" applyFill="1" applyBorder="1" applyAlignment="1" applyProtection="1">
      <alignment vertical="center"/>
      <protection locked="0"/>
    </xf>
    <xf numFmtId="0" fontId="0" fillId="40" borderId="34" xfId="0" applyFill="1" applyBorder="1" applyAlignment="1" applyProtection="1">
      <alignment vertical="center"/>
      <protection locked="0"/>
    </xf>
    <xf numFmtId="0" fontId="0" fillId="40" borderId="41" xfId="0" applyFill="1" applyBorder="1" applyAlignment="1" applyProtection="1">
      <alignment vertical="center"/>
      <protection locked="0"/>
    </xf>
    <xf numFmtId="0" fontId="0" fillId="40" borderId="42" xfId="0" applyFill="1" applyBorder="1" applyAlignment="1" applyProtection="1">
      <alignment vertical="center"/>
      <protection locked="0"/>
    </xf>
    <xf numFmtId="0" fontId="0" fillId="40" borderId="43" xfId="0" applyFill="1" applyBorder="1" applyAlignment="1" applyProtection="1">
      <alignment vertical="center"/>
      <protection locked="0"/>
    </xf>
    <xf numFmtId="0" fontId="0" fillId="41" borderId="44" xfId="0" applyNumberFormat="1" applyFill="1" applyBorder="1" applyAlignment="1" applyProtection="1">
      <alignment horizontal="center" vertical="center"/>
      <protection/>
    </xf>
    <xf numFmtId="0" fontId="0" fillId="41" borderId="41" xfId="0" applyNumberFormat="1" applyFill="1" applyBorder="1" applyAlignment="1" applyProtection="1">
      <alignment horizontal="center" vertical="center"/>
      <protection/>
    </xf>
    <xf numFmtId="0" fontId="0" fillId="41" borderId="45" xfId="0" applyNumberFormat="1" applyFill="1" applyBorder="1" applyAlignment="1" applyProtection="1">
      <alignment horizontal="center" vertical="center"/>
      <protection/>
    </xf>
    <xf numFmtId="0" fontId="0" fillId="41" borderId="43" xfId="0" applyNumberFormat="1" applyFill="1" applyBorder="1" applyAlignment="1" applyProtection="1">
      <alignment horizontal="center" vertical="center"/>
      <protection/>
    </xf>
    <xf numFmtId="0" fontId="15" fillId="40" borderId="41" xfId="0" applyFont="1" applyFill="1" applyBorder="1" applyAlignment="1" applyProtection="1">
      <alignment vertical="center"/>
      <protection locked="0"/>
    </xf>
    <xf numFmtId="0" fontId="15" fillId="40" borderId="46" xfId="0" applyFont="1" applyFill="1" applyBorder="1" applyAlignment="1" applyProtection="1">
      <alignment vertical="center"/>
      <protection locked="0"/>
    </xf>
    <xf numFmtId="0" fontId="0" fillId="40" borderId="45" xfId="0" applyFont="1" applyFill="1" applyBorder="1" applyAlignment="1" applyProtection="1">
      <alignment vertical="center"/>
      <protection locked="0"/>
    </xf>
    <xf numFmtId="0" fontId="15" fillId="40" borderId="45" xfId="0" applyFont="1" applyFill="1" applyBorder="1" applyAlignment="1" applyProtection="1">
      <alignment vertical="center"/>
      <protection locked="0"/>
    </xf>
    <xf numFmtId="0" fontId="0" fillId="40" borderId="45" xfId="0" applyFill="1" applyBorder="1" applyAlignment="1" applyProtection="1">
      <alignment vertical="center"/>
      <protection locked="0"/>
    </xf>
    <xf numFmtId="0" fontId="0" fillId="40" borderId="47" xfId="0" applyFill="1" applyBorder="1" applyAlignment="1" applyProtection="1">
      <alignment vertical="center"/>
      <protection locked="0"/>
    </xf>
    <xf numFmtId="0" fontId="0" fillId="40" borderId="48" xfId="0" applyFill="1" applyBorder="1" applyAlignment="1" applyProtection="1">
      <alignment vertical="center"/>
      <protection locked="0"/>
    </xf>
    <xf numFmtId="0" fontId="0" fillId="40" borderId="49" xfId="0" applyFill="1" applyBorder="1" applyAlignment="1" applyProtection="1">
      <alignment vertical="center"/>
      <protection locked="0"/>
    </xf>
    <xf numFmtId="0" fontId="0" fillId="41" borderId="50" xfId="0" applyNumberFormat="1" applyFill="1" applyBorder="1" applyAlignment="1" applyProtection="1">
      <alignment horizontal="center" vertical="center"/>
      <protection/>
    </xf>
    <xf numFmtId="0" fontId="0" fillId="41" borderId="51" xfId="0" applyNumberFormat="1" applyFill="1" applyBorder="1" applyAlignment="1" applyProtection="1">
      <alignment horizontal="center" vertical="center"/>
      <protection/>
    </xf>
    <xf numFmtId="0" fontId="0" fillId="41" borderId="52" xfId="0" applyNumberFormat="1" applyFill="1" applyBorder="1" applyAlignment="1" applyProtection="1">
      <alignment horizontal="center" vertical="center"/>
      <protection/>
    </xf>
    <xf numFmtId="0" fontId="0" fillId="41" borderId="53" xfId="0" applyNumberFormat="1" applyFill="1" applyBorder="1" applyAlignment="1" applyProtection="1">
      <alignment horizontal="center" vertical="center"/>
      <protection/>
    </xf>
    <xf numFmtId="0" fontId="15" fillId="40" borderId="47" xfId="0" applyFont="1" applyFill="1" applyBorder="1" applyAlignment="1" applyProtection="1">
      <alignment vertical="center"/>
      <protection locked="0"/>
    </xf>
    <xf numFmtId="0" fontId="15" fillId="40" borderId="54" xfId="0" applyFont="1" applyFill="1" applyBorder="1" applyAlignment="1" applyProtection="1">
      <alignment vertical="center"/>
      <protection locked="0"/>
    </xf>
    <xf numFmtId="0" fontId="0" fillId="40" borderId="55" xfId="0" applyFont="1" applyFill="1" applyBorder="1" applyAlignment="1" applyProtection="1">
      <alignment vertical="center"/>
      <protection locked="0"/>
    </xf>
    <xf numFmtId="0" fontId="15" fillId="40" borderId="55" xfId="0" applyFont="1" applyFill="1" applyBorder="1" applyAlignment="1" applyProtection="1">
      <alignment vertical="center"/>
      <protection locked="0"/>
    </xf>
    <xf numFmtId="0" fontId="0" fillId="40" borderId="55" xfId="0" applyFill="1" applyBorder="1" applyAlignment="1" applyProtection="1">
      <alignment vertical="center"/>
      <protection locked="0"/>
    </xf>
    <xf numFmtId="0" fontId="0" fillId="40" borderId="28" xfId="0" applyFill="1" applyBorder="1" applyAlignment="1" applyProtection="1">
      <alignment vertical="center"/>
      <protection locked="0"/>
    </xf>
    <xf numFmtId="16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165" fontId="17" fillId="0" borderId="56" xfId="0" applyNumberFormat="1" applyFont="1" applyFill="1" applyBorder="1" applyAlignment="1">
      <alignment horizontal="left" vertical="center"/>
    </xf>
    <xf numFmtId="0" fontId="17" fillId="0" borderId="56" xfId="0" applyFont="1" applyFill="1" applyBorder="1" applyAlignment="1">
      <alignment vertical="center" wrapText="1"/>
    </xf>
    <xf numFmtId="0" fontId="17" fillId="0" borderId="56" xfId="0" applyFont="1" applyFill="1" applyBorder="1" applyAlignment="1" applyProtection="1">
      <alignment horizontal="left" vertical="center"/>
      <protection locked="0"/>
    </xf>
    <xf numFmtId="164" fontId="17" fillId="0" borderId="56" xfId="0" applyNumberFormat="1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6" xfId="61" applyFont="1" applyBorder="1" applyAlignment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56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vertical="center" wrapText="1"/>
    </xf>
    <xf numFmtId="0" fontId="16" fillId="0" borderId="5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56" xfId="0" applyFont="1" applyFill="1" applyBorder="1" applyAlignment="1">
      <alignment vertical="center"/>
    </xf>
    <xf numFmtId="165" fontId="16" fillId="0" borderId="56" xfId="0" applyNumberFormat="1" applyFont="1" applyFill="1" applyBorder="1" applyAlignment="1" applyProtection="1">
      <alignment horizontal="left" vertical="center"/>
      <protection locked="0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Fill="1" applyBorder="1" applyAlignment="1">
      <alignment horizontal="left" vertical="center"/>
    </xf>
    <xf numFmtId="0" fontId="16" fillId="0" borderId="5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shrinkToFit="1"/>
    </xf>
    <xf numFmtId="0" fontId="17" fillId="0" borderId="56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vertical="center"/>
    </xf>
    <xf numFmtId="165" fontId="16" fillId="0" borderId="56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vertical="center"/>
      <protection locked="0"/>
    </xf>
    <xf numFmtId="165" fontId="16" fillId="0" borderId="56" xfId="0" applyNumberFormat="1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6" xfId="0" applyFont="1" applyFill="1" applyBorder="1" applyAlignment="1" applyProtection="1">
      <alignment vertical="center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vertical="center"/>
      <protection locked="0"/>
    </xf>
    <xf numFmtId="0" fontId="19" fillId="0" borderId="56" xfId="0" applyFont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shrinkToFit="1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165" fontId="17" fillId="0" borderId="56" xfId="0" applyNumberFormat="1" applyFont="1" applyFill="1" applyBorder="1" applyAlignment="1">
      <alignment horizontal="left" vertical="center" shrinkToFit="1"/>
    </xf>
    <xf numFmtId="0" fontId="16" fillId="0" borderId="58" xfId="0" applyFont="1" applyFill="1" applyBorder="1" applyAlignment="1">
      <alignment horizontal="left" vertical="center"/>
    </xf>
    <xf numFmtId="0" fontId="16" fillId="0" borderId="59" xfId="0" applyFont="1" applyFill="1" applyBorder="1" applyAlignment="1" applyProtection="1">
      <alignment horizontal="left" vertical="center"/>
      <protection locked="0"/>
    </xf>
    <xf numFmtId="0" fontId="17" fillId="40" borderId="56" xfId="0" applyFont="1" applyFill="1" applyBorder="1" applyAlignment="1" applyProtection="1">
      <alignment horizontal="left" vertical="center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165" fontId="16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textRotation="90"/>
      <protection locked="0"/>
    </xf>
    <xf numFmtId="0" fontId="15" fillId="0" borderId="15" xfId="0" applyFont="1" applyFill="1" applyBorder="1" applyAlignment="1" applyProtection="1">
      <alignment horizontal="center" textRotation="90"/>
      <protection locked="0"/>
    </xf>
    <xf numFmtId="0" fontId="15" fillId="0" borderId="16" xfId="0" applyFont="1" applyFill="1" applyBorder="1" applyAlignment="1" applyProtection="1">
      <alignment horizontal="center" textRotation="90"/>
      <protection locked="0"/>
    </xf>
    <xf numFmtId="164" fontId="0" fillId="0" borderId="39" xfId="0" applyNumberFormat="1" applyBorder="1" applyAlignment="1" applyProtection="1">
      <alignment horizontal="left" textRotation="90" wrapText="1"/>
      <protection locked="0"/>
    </xf>
    <xf numFmtId="164" fontId="0" fillId="0" borderId="40" xfId="0" applyNumberFormat="1" applyBorder="1" applyAlignment="1" applyProtection="1">
      <alignment horizontal="left" textRotation="90" wrapText="1"/>
      <protection locked="0"/>
    </xf>
    <xf numFmtId="164" fontId="0" fillId="0" borderId="0" xfId="0" applyNumberFormat="1" applyBorder="1" applyAlignment="1" applyProtection="1">
      <alignment horizontal="left" textRotation="90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15" fillId="0" borderId="19" xfId="0" applyNumberFormat="1" applyFont="1" applyBorder="1" applyAlignment="1" applyProtection="1">
      <alignment horizontal="center"/>
      <protection/>
    </xf>
    <xf numFmtId="0" fontId="15" fillId="0" borderId="11" xfId="0" applyNumberFormat="1" applyFont="1" applyBorder="1" applyAlignment="1" applyProtection="1">
      <alignment horizontal="center"/>
      <protection/>
    </xf>
    <xf numFmtId="0" fontId="15" fillId="0" borderId="12" xfId="0" applyNumberFormat="1" applyFont="1" applyBorder="1" applyAlignment="1" applyProtection="1">
      <alignment horizontal="center"/>
      <protection/>
    </xf>
    <xf numFmtId="0" fontId="15" fillId="0" borderId="13" xfId="0" applyNumberFormat="1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60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1" fontId="15" fillId="0" borderId="62" xfId="0" applyNumberFormat="1" applyFont="1" applyBorder="1" applyAlignment="1" applyProtection="1">
      <alignment horizontal="center" vertical="center"/>
      <protection/>
    </xf>
    <xf numFmtId="1" fontId="15" fillId="0" borderId="47" xfId="0" applyNumberFormat="1" applyFont="1" applyBorder="1" applyAlignment="1" applyProtection="1">
      <alignment horizontal="center" vertical="center"/>
      <protection/>
    </xf>
    <xf numFmtId="1" fontId="15" fillId="0" borderId="55" xfId="0" applyNumberFormat="1" applyFont="1" applyBorder="1" applyAlignment="1" applyProtection="1">
      <alignment horizontal="center" vertical="center"/>
      <protection/>
    </xf>
    <xf numFmtId="1" fontId="15" fillId="0" borderId="49" xfId="0" applyNumberFormat="1" applyFont="1" applyBorder="1" applyAlignment="1" applyProtection="1">
      <alignment horizontal="center" vertical="center"/>
      <protection/>
    </xf>
    <xf numFmtId="1" fontId="15" fillId="0" borderId="47" xfId="0" applyNumberFormat="1" applyFont="1" applyBorder="1" applyAlignment="1" applyProtection="1">
      <alignment horizontal="center" vertical="center" wrapText="1"/>
      <protection/>
    </xf>
    <xf numFmtId="1" fontId="15" fillId="0" borderId="54" xfId="0" applyNumberFormat="1" applyFont="1" applyBorder="1" applyAlignment="1" applyProtection="1">
      <alignment horizontal="center" vertical="center" wrapText="1"/>
      <protection/>
    </xf>
    <xf numFmtId="1" fontId="15" fillId="0" borderId="55" xfId="0" applyNumberFormat="1" applyFont="1" applyBorder="1" applyAlignment="1" applyProtection="1">
      <alignment horizontal="center" vertical="center" wrapText="1"/>
      <protection/>
    </xf>
    <xf numFmtId="1" fontId="15" fillId="0" borderId="49" xfId="0" applyNumberFormat="1" applyFont="1" applyBorder="1" applyAlignment="1" applyProtection="1">
      <alignment horizontal="center" vertical="center" wrapText="1"/>
      <protection/>
    </xf>
    <xf numFmtId="1" fontId="15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1" fontId="15" fillId="0" borderId="64" xfId="0" applyNumberFormat="1" applyFont="1" applyBorder="1" applyAlignment="1" applyProtection="1">
      <alignment horizontal="center" vertical="center"/>
      <protection/>
    </xf>
    <xf numFmtId="1" fontId="15" fillId="0" borderId="30" xfId="0" applyNumberFormat="1" applyFont="1" applyBorder="1" applyAlignment="1" applyProtection="1">
      <alignment horizontal="center" vertical="center"/>
      <protection/>
    </xf>
    <xf numFmtId="1" fontId="15" fillId="0" borderId="34" xfId="0" applyNumberFormat="1" applyFont="1" applyBorder="1" applyAlignment="1" applyProtection="1">
      <alignment horizontal="center" vertical="center"/>
      <protection/>
    </xf>
    <xf numFmtId="1" fontId="15" fillId="0" borderId="32" xfId="0" applyNumberFormat="1" applyFont="1" applyBorder="1" applyAlignment="1" applyProtection="1">
      <alignment horizontal="center" vertical="center"/>
      <protection/>
    </xf>
    <xf numFmtId="1" fontId="15" fillId="0" borderId="30" xfId="0" applyNumberFormat="1" applyFont="1" applyBorder="1" applyAlignment="1" applyProtection="1">
      <alignment horizontal="center" vertical="center" wrapText="1"/>
      <protection/>
    </xf>
    <xf numFmtId="1" fontId="15" fillId="0" borderId="35" xfId="0" applyNumberFormat="1" applyFont="1" applyBorder="1" applyAlignment="1" applyProtection="1">
      <alignment horizontal="center" vertical="center" wrapText="1"/>
      <protection/>
    </xf>
    <xf numFmtId="1" fontId="15" fillId="0" borderId="34" xfId="0" applyNumberFormat="1" applyFont="1" applyBorder="1" applyAlignment="1" applyProtection="1">
      <alignment horizontal="center" vertical="center" wrapText="1"/>
      <protection/>
    </xf>
    <xf numFmtId="1" fontId="15" fillId="0" borderId="32" xfId="0" applyNumberFormat="1" applyFont="1" applyBorder="1" applyAlignment="1" applyProtection="1">
      <alignment horizontal="center" vertical="center" wrapText="1"/>
      <protection/>
    </xf>
    <xf numFmtId="1" fontId="15" fillId="0" borderId="31" xfId="0" applyNumberFormat="1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/>
      <protection locked="0"/>
    </xf>
    <xf numFmtId="0" fontId="22" fillId="0" borderId="63" xfId="0" applyFont="1" applyBorder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1" fontId="15" fillId="0" borderId="66" xfId="0" applyNumberFormat="1" applyFont="1" applyBorder="1" applyAlignment="1" applyProtection="1">
      <alignment horizontal="center" vertical="center"/>
      <protection/>
    </xf>
    <xf numFmtId="1" fontId="15" fillId="0" borderId="41" xfId="0" applyNumberFormat="1" applyFont="1" applyBorder="1" applyAlignment="1" applyProtection="1">
      <alignment horizontal="center" vertical="center"/>
      <protection/>
    </xf>
    <xf numFmtId="1" fontId="15" fillId="0" borderId="45" xfId="0" applyNumberFormat="1" applyFont="1" applyBorder="1" applyAlignment="1" applyProtection="1">
      <alignment horizontal="center" vertical="center"/>
      <protection/>
    </xf>
    <xf numFmtId="1" fontId="15" fillId="0" borderId="43" xfId="0" applyNumberFormat="1" applyFont="1" applyBorder="1" applyAlignment="1" applyProtection="1">
      <alignment horizontal="center" vertical="center"/>
      <protection/>
    </xf>
    <xf numFmtId="1" fontId="15" fillId="0" borderId="41" xfId="0" applyNumberFormat="1" applyFont="1" applyBorder="1" applyAlignment="1" applyProtection="1">
      <alignment horizontal="center" vertical="center" wrapText="1"/>
      <protection/>
    </xf>
    <xf numFmtId="1" fontId="15" fillId="0" borderId="46" xfId="0" applyNumberFormat="1" applyFont="1" applyBorder="1" applyAlignment="1" applyProtection="1">
      <alignment horizontal="center" vertical="center" wrapText="1"/>
      <protection/>
    </xf>
    <xf numFmtId="1" fontId="15" fillId="0" borderId="45" xfId="0" applyNumberFormat="1" applyFont="1" applyBorder="1" applyAlignment="1" applyProtection="1">
      <alignment horizontal="center" vertical="center" wrapText="1"/>
      <protection/>
    </xf>
    <xf numFmtId="1" fontId="15" fillId="0" borderId="43" xfId="0" applyNumberFormat="1" applyFont="1" applyBorder="1" applyAlignment="1" applyProtection="1">
      <alignment horizontal="center" vertical="center" wrapText="1"/>
      <protection/>
    </xf>
    <xf numFmtId="1" fontId="15" fillId="0" borderId="42" xfId="0" applyNumberFormat="1" applyFont="1" applyBorder="1" applyAlignment="1" applyProtection="1">
      <alignment horizontal="center" vertical="center" wrapText="1"/>
      <protection/>
    </xf>
    <xf numFmtId="164" fontId="16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left" vertical="center" wrapText="1"/>
    </xf>
    <xf numFmtId="0" fontId="15" fillId="40" borderId="19" xfId="0" applyFont="1" applyFill="1" applyBorder="1" applyAlignment="1" applyProtection="1">
      <alignment horizontal="center" vertical="center"/>
      <protection locked="0"/>
    </xf>
    <xf numFmtId="0" fontId="15" fillId="41" borderId="19" xfId="0" applyFont="1" applyFill="1" applyBorder="1" applyAlignment="1" applyProtection="1">
      <alignment horizontal="center" textRotation="90"/>
      <protection/>
    </xf>
    <xf numFmtId="0" fontId="15" fillId="41" borderId="67" xfId="0" applyFont="1" applyFill="1" applyBorder="1" applyAlignment="1" applyProtection="1">
      <alignment horizontal="center"/>
      <protection/>
    </xf>
    <xf numFmtId="0" fontId="15" fillId="41" borderId="67" xfId="0" applyFont="1" applyFill="1" applyBorder="1" applyAlignment="1" applyProtection="1">
      <alignment horizontal="center" vertical="center"/>
      <protection/>
    </xf>
    <xf numFmtId="0" fontId="15" fillId="41" borderId="19" xfId="0" applyFont="1" applyFill="1" applyBorder="1" applyAlignment="1" applyProtection="1">
      <alignment horizontal="center" vertical="center"/>
      <protection/>
    </xf>
    <xf numFmtId="165" fontId="17" fillId="0" borderId="56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6" xfId="61" applyFont="1" applyBorder="1" applyAlignment="1">
      <alignment horizontal="left" vertical="center" wrapText="1"/>
      <protection/>
    </xf>
    <xf numFmtId="0" fontId="16" fillId="0" borderId="56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 wrapText="1"/>
    </xf>
    <xf numFmtId="0" fontId="16" fillId="0" borderId="69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shrinkToFit="1"/>
    </xf>
    <xf numFmtId="0" fontId="17" fillId="0" borderId="56" xfId="0" applyFont="1" applyFill="1" applyBorder="1" applyAlignment="1">
      <alignment horizontal="left" vertical="center" wrapText="1"/>
    </xf>
    <xf numFmtId="165" fontId="19" fillId="0" borderId="56" xfId="0" applyNumberFormat="1" applyFont="1" applyFill="1" applyBorder="1" applyAlignment="1">
      <alignment horizontal="left" vertical="center" wrapText="1"/>
    </xf>
    <xf numFmtId="165" fontId="16" fillId="0" borderId="56" xfId="0" applyNumberFormat="1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/>
    </xf>
    <xf numFmtId="0" fontId="16" fillId="0" borderId="59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center" vertical="center" wrapText="1"/>
    </xf>
    <xf numFmtId="165" fontId="17" fillId="0" borderId="56" xfId="0" applyNumberFormat="1" applyFont="1" applyFill="1" applyBorder="1" applyAlignment="1">
      <alignment horizontal="left" vertical="center" wrapText="1"/>
    </xf>
    <xf numFmtId="164" fontId="16" fillId="0" borderId="56" xfId="0" applyNumberFormat="1" applyFont="1" applyFill="1" applyBorder="1" applyAlignment="1">
      <alignment horizontal="center" vertical="center"/>
    </xf>
    <xf numFmtId="165" fontId="20" fillId="0" borderId="56" xfId="0" applyNumberFormat="1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164" fontId="16" fillId="0" borderId="58" xfId="0" applyNumberFormat="1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20" fillId="0" borderId="56" xfId="61" applyFont="1" applyBorder="1" applyAlignment="1">
      <alignment horizontal="left" vertical="center" wrapText="1"/>
      <protection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 applyProtection="1">
      <alignment horizontal="left" vertical="center"/>
      <protection locked="0"/>
    </xf>
    <xf numFmtId="0" fontId="16" fillId="0" borderId="58" xfId="0" applyFont="1" applyFill="1" applyBorder="1" applyAlignment="1">
      <alignment horizontal="center" vertical="center" shrinkToFit="1"/>
    </xf>
    <xf numFmtId="0" fontId="19" fillId="0" borderId="56" xfId="61" applyFont="1" applyBorder="1" applyAlignment="1">
      <alignment horizontal="center" vertical="center" wrapText="1"/>
      <protection/>
    </xf>
    <xf numFmtId="0" fontId="21" fillId="0" borderId="56" xfId="61" applyFont="1" applyBorder="1" applyAlignment="1">
      <alignment horizontal="left" vertical="center" wrapText="1"/>
      <protection/>
    </xf>
    <xf numFmtId="0" fontId="19" fillId="0" borderId="56" xfId="61" applyFont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67" xfId="0" applyBorder="1" applyAlignment="1" applyProtection="1">
      <alignment horizontal="center" wrapText="1"/>
      <protection locked="0"/>
    </xf>
    <xf numFmtId="0" fontId="15" fillId="0" borderId="67" xfId="0" applyFont="1" applyBorder="1" applyAlignment="1" applyProtection="1">
      <alignment horizontal="center" textRotation="90"/>
      <protection locked="0"/>
    </xf>
    <xf numFmtId="0" fontId="15" fillId="0" borderId="70" xfId="0" applyFont="1" applyBorder="1" applyAlignment="1" applyProtection="1">
      <alignment horizont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164" fontId="16" fillId="0" borderId="59" xfId="0" applyNumberFormat="1" applyFont="1" applyFill="1" applyBorder="1" applyAlignment="1">
      <alignment horizontal="center" vertical="center"/>
    </xf>
    <xf numFmtId="164" fontId="17" fillId="0" borderId="56" xfId="0" applyNumberFormat="1" applyFont="1" applyFill="1" applyBorder="1" applyAlignment="1">
      <alignment horizontal="center" vertical="center"/>
    </xf>
    <xf numFmtId="164" fontId="17" fillId="0" borderId="56" xfId="0" applyNumberFormat="1" applyFont="1" applyFill="1" applyBorder="1" applyAlignment="1">
      <alignment horizontal="center" vertical="center"/>
    </xf>
    <xf numFmtId="164" fontId="17" fillId="0" borderId="58" xfId="0" applyNumberFormat="1" applyFont="1" applyFill="1" applyBorder="1" applyAlignment="1">
      <alignment horizontal="center" vertical="center"/>
    </xf>
    <xf numFmtId="164" fontId="17" fillId="0" borderId="69" xfId="0" applyNumberFormat="1" applyFont="1" applyFill="1" applyBorder="1" applyAlignment="1">
      <alignment horizontal="center" vertical="center"/>
    </xf>
    <xf numFmtId="164" fontId="17" fillId="0" borderId="59" xfId="0" applyNumberFormat="1" applyFont="1" applyFill="1" applyBorder="1" applyAlignment="1">
      <alignment horizontal="center" vertical="center"/>
    </xf>
  </cellXfs>
  <cellStyles count="6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 1 1" xfId="33"/>
    <cellStyle name="Accent 2 1" xfId="34"/>
    <cellStyle name="Accent 3 1" xfId="35"/>
    <cellStyle name="Accent 4" xfId="36"/>
    <cellStyle name="Açıklama Metni" xfId="37"/>
    <cellStyle name="Ana Başlık" xfId="38"/>
    <cellStyle name="Bad 1" xfId="39"/>
    <cellStyle name="Bağlı Hücre" xfId="40"/>
    <cellStyle name="Başlık 1" xfId="41"/>
    <cellStyle name="Başlık 2" xfId="42"/>
    <cellStyle name="Başlık 3" xfId="43"/>
    <cellStyle name="Başlık 4" xfId="44"/>
    <cellStyle name="Comma" xfId="45"/>
    <cellStyle name="Comma [0]" xfId="46"/>
    <cellStyle name="Çıkış" xfId="47"/>
    <cellStyle name="Error 1" xfId="48"/>
    <cellStyle name="Footnote 1" xfId="49"/>
    <cellStyle name="Giriş" xfId="50"/>
    <cellStyle name="Good 1" xfId="51"/>
    <cellStyle name="Heading 1 1" xfId="52"/>
    <cellStyle name="Heading 2 1" xfId="53"/>
    <cellStyle name="Heading 3" xfId="54"/>
    <cellStyle name="Hesaplama" xfId="55"/>
    <cellStyle name="Hyperlink 1" xfId="56"/>
    <cellStyle name="İşaretli Hücre" xfId="57"/>
    <cellStyle name="İyi" xfId="58"/>
    <cellStyle name="Kötü" xfId="59"/>
    <cellStyle name="Neutral 1" xfId="60"/>
    <cellStyle name="Normal 2" xfId="61"/>
    <cellStyle name="Normal 3" xfId="62"/>
    <cellStyle name="Not" xfId="63"/>
    <cellStyle name="Note 1" xfId="64"/>
    <cellStyle name="Nötr" xfId="65"/>
    <cellStyle name="Currency" xfId="66"/>
    <cellStyle name="Currency [0]" xfId="67"/>
    <cellStyle name="Status 1" xfId="68"/>
    <cellStyle name="Text 1" xfId="69"/>
    <cellStyle name="Toplam" xfId="70"/>
    <cellStyle name="Uyarı Metni" xfId="71"/>
    <cellStyle name="Vurgu1" xfId="72"/>
    <cellStyle name="Vurgu2" xfId="73"/>
    <cellStyle name="Vurgu3" xfId="74"/>
    <cellStyle name="Vurgu4" xfId="75"/>
    <cellStyle name="Vurgu5" xfId="76"/>
    <cellStyle name="Vurgu6" xfId="77"/>
    <cellStyle name="Warning 1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90" zoomScaleSheetLayoutView="9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3" sqref="E3"/>
    </sheetView>
  </sheetViews>
  <sheetFormatPr defaultColWidth="2.7109375" defaultRowHeight="15" customHeight="1"/>
  <cols>
    <col min="1" max="1" width="8.7109375" style="1" customWidth="1"/>
    <col min="2" max="2" width="27.421875" style="1" customWidth="1"/>
    <col min="3" max="3" width="12.421875" style="1" customWidth="1"/>
    <col min="4" max="6" width="4.7109375" style="2" customWidth="1"/>
    <col min="7" max="7" width="5.421875" style="2" customWidth="1"/>
    <col min="8" max="9" width="5.7109375" style="3" customWidth="1"/>
    <col min="10" max="10" width="6.00390625" style="4" customWidth="1"/>
    <col min="11" max="12" width="6.7109375" style="3" customWidth="1"/>
    <col min="13" max="13" width="5.7109375" style="4" customWidth="1"/>
    <col min="14" max="15" width="6.421875" style="3" customWidth="1"/>
    <col min="16" max="16" width="5.7109375" style="4" customWidth="1"/>
    <col min="17" max="18" width="5.7109375" style="3" customWidth="1"/>
    <col min="19" max="19" width="5.7109375" style="4" customWidth="1"/>
    <col min="20" max="20" width="5.7109375" style="3" customWidth="1"/>
    <col min="21" max="53" width="5.7109375" style="1" customWidth="1"/>
    <col min="54" max="16384" width="2.7109375" style="1" customWidth="1"/>
  </cols>
  <sheetData>
    <row r="1" spans="1:53" s="5" customFormat="1" ht="15.75" customHeight="1">
      <c r="A1" s="213"/>
      <c r="B1" s="213"/>
      <c r="C1" s="213"/>
      <c r="D1" s="214" t="s">
        <v>0</v>
      </c>
      <c r="E1" s="215" t="s">
        <v>1</v>
      </c>
      <c r="F1" s="215"/>
      <c r="G1" s="215"/>
      <c r="H1" s="216" t="s">
        <v>2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</row>
    <row r="2" spans="1:53" s="5" customFormat="1" ht="15.75" customHeight="1">
      <c r="A2" s="213"/>
      <c r="B2" s="213"/>
      <c r="C2" s="213"/>
      <c r="D2" s="214"/>
      <c r="E2" s="6" t="s">
        <v>3</v>
      </c>
      <c r="F2" s="7" t="s">
        <v>4</v>
      </c>
      <c r="G2" s="8" t="s">
        <v>5</v>
      </c>
      <c r="H2" s="217" t="s">
        <v>3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 t="s">
        <v>4</v>
      </c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 t="s">
        <v>5</v>
      </c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</row>
    <row r="3" spans="1:53" s="19" customFormat="1" ht="133.5" customHeight="1">
      <c r="A3" s="213"/>
      <c r="B3" s="213"/>
      <c r="C3" s="213"/>
      <c r="D3" s="214"/>
      <c r="E3" s="9" t="s">
        <v>6</v>
      </c>
      <c r="F3" s="10" t="s">
        <v>7</v>
      </c>
      <c r="G3" s="11" t="s">
        <v>8</v>
      </c>
      <c r="H3" s="12">
        <v>43468</v>
      </c>
      <c r="I3" s="13">
        <v>43470</v>
      </c>
      <c r="J3" s="14">
        <v>40550</v>
      </c>
      <c r="K3" s="15">
        <v>40553</v>
      </c>
      <c r="L3" s="15">
        <v>40555</v>
      </c>
      <c r="M3" s="14">
        <v>40557</v>
      </c>
      <c r="N3" s="15">
        <v>40560</v>
      </c>
      <c r="O3" s="15">
        <v>40562</v>
      </c>
      <c r="P3" s="14">
        <v>40564</v>
      </c>
      <c r="Q3" s="15">
        <v>40567</v>
      </c>
      <c r="R3" s="15">
        <v>40569</v>
      </c>
      <c r="S3" s="14">
        <v>40571</v>
      </c>
      <c r="T3" s="15">
        <v>40574</v>
      </c>
      <c r="U3" s="15"/>
      <c r="V3" s="14"/>
      <c r="W3" s="16"/>
      <c r="X3" s="17">
        <v>40578</v>
      </c>
      <c r="Y3" s="15">
        <v>40581</v>
      </c>
      <c r="Z3" s="15">
        <v>40583</v>
      </c>
      <c r="AA3" s="14">
        <v>40585</v>
      </c>
      <c r="AB3" s="15">
        <v>40588</v>
      </c>
      <c r="AC3" s="15">
        <v>40590</v>
      </c>
      <c r="AD3" s="14">
        <v>40592</v>
      </c>
      <c r="AE3" s="15">
        <v>40595</v>
      </c>
      <c r="AF3" s="15">
        <v>40597</v>
      </c>
      <c r="AG3" s="14">
        <v>40599</v>
      </c>
      <c r="AH3" s="15">
        <v>40602</v>
      </c>
      <c r="AI3" s="14"/>
      <c r="AJ3" s="14"/>
      <c r="AK3" s="14"/>
      <c r="AL3" s="16">
        <v>40604</v>
      </c>
      <c r="AM3" s="12">
        <v>40606</v>
      </c>
      <c r="AN3" s="18">
        <v>40609</v>
      </c>
      <c r="AO3" s="18">
        <v>40611</v>
      </c>
      <c r="AP3" s="15">
        <v>40613</v>
      </c>
      <c r="AQ3" s="14">
        <v>40616</v>
      </c>
      <c r="AR3" s="14">
        <v>40618</v>
      </c>
      <c r="AS3" s="15">
        <v>40620</v>
      </c>
      <c r="AT3" s="14">
        <v>40623</v>
      </c>
      <c r="AU3" s="14">
        <v>40625</v>
      </c>
      <c r="AV3" s="15">
        <v>40627</v>
      </c>
      <c r="AW3" s="14">
        <v>40630</v>
      </c>
      <c r="AX3" s="15"/>
      <c r="AY3" s="14"/>
      <c r="AZ3" s="14"/>
      <c r="BA3" s="16"/>
    </row>
    <row r="4" spans="1:53" s="32" customFormat="1" ht="15.75" customHeight="1">
      <c r="A4" s="20"/>
      <c r="B4" s="21" t="s">
        <v>9</v>
      </c>
      <c r="C4" s="22" t="s">
        <v>10</v>
      </c>
      <c r="D4" s="23">
        <f>IF(SUM(D5:D33)&gt;0,SUM(D5:D33),"")</f>
        <v>56</v>
      </c>
      <c r="E4" s="24">
        <f>IF(SUM(E5:E33)&gt;0,SUM(E5:E33),"")</f>
        <v>11</v>
      </c>
      <c r="F4" s="25">
        <f>IF(SUM(F5:F33)&gt;0,SUM(F5:F33),"")</f>
        <v>23</v>
      </c>
      <c r="G4" s="26">
        <f>IF(SUM(G5:G33)&gt;0,SUM(G5:G33),"")</f>
        <v>22</v>
      </c>
      <c r="H4" s="27">
        <f>IF(COUNTA(H5:H33)&gt;0,COUNTA(H5:H33),"")</f>
        <v>2</v>
      </c>
      <c r="I4" s="28"/>
      <c r="J4" s="29">
        <f>IF(COUNTA(J5:J33)&gt;0,COUNTA(J5:J33),"")</f>
        <v>3</v>
      </c>
      <c r="K4" s="30">
        <f>IF(COUNTA(K5:K33)&gt;0,COUNTA(K5:K33),"")</f>
        <v>2</v>
      </c>
      <c r="L4" s="30"/>
      <c r="M4" s="29">
        <f>IF(COUNTA(M5:M33)&gt;0,COUNTA(M5:M33),"")</f>
        <v>2</v>
      </c>
      <c r="N4" s="30">
        <f>IF(COUNTA(N5:N33)&gt;0,COUNTA(N5:N33),"")</f>
        <v>2</v>
      </c>
      <c r="O4" s="30"/>
      <c r="P4" s="29">
        <f>IF(COUNTA(P5:P33)&gt;0,COUNTA(P5:P33),"")</f>
        <v>3</v>
      </c>
      <c r="Q4" s="30">
        <f>IF(COUNTA(Q5:Q33)&gt;0,COUNTA(Q5:Q33),"")</f>
        <v>2</v>
      </c>
      <c r="R4" s="30"/>
      <c r="S4" s="29">
        <f aca="true" t="shared" si="0" ref="S4:Y4">IF(COUNTA(S5:S33)&gt;0,COUNTA(S5:S33),"")</f>
        <v>2</v>
      </c>
      <c r="T4" s="30">
        <f t="shared" si="0"/>
        <v>2</v>
      </c>
      <c r="U4" s="30">
        <f t="shared" si="0"/>
      </c>
      <c r="V4" s="30">
        <f t="shared" si="0"/>
      </c>
      <c r="W4" s="31">
        <f t="shared" si="0"/>
      </c>
      <c r="X4" s="27">
        <f t="shared" si="0"/>
        <v>3</v>
      </c>
      <c r="Y4" s="30">
        <f t="shared" si="0"/>
        <v>2</v>
      </c>
      <c r="Z4" s="30"/>
      <c r="AA4" s="30">
        <f>IF(COUNTA(AA5:AA33)&gt;0,COUNTA(AA5:AA33),"")</f>
        <v>3</v>
      </c>
      <c r="AB4" s="30">
        <f>IF(COUNTA(AB5:AB33)&gt;0,COUNTA(AB5:AB33),"")</f>
        <v>2</v>
      </c>
      <c r="AC4" s="30"/>
      <c r="AD4" s="30">
        <f>IF(COUNTA(AD5:AD33)&gt;0,COUNTA(AD5:AD33),"")</f>
        <v>2</v>
      </c>
      <c r="AE4" s="30">
        <f>IF(COUNTA(AE5:AE33)&gt;0,COUNTA(AE5:AE33),"")</f>
        <v>2</v>
      </c>
      <c r="AF4" s="30"/>
      <c r="AG4" s="30">
        <f aca="true" t="shared" si="1" ref="AG4:AN4">IF(COUNTA(AG5:AG33)&gt;0,COUNTA(AG5:AG33),"")</f>
        <v>3</v>
      </c>
      <c r="AH4" s="30">
        <f t="shared" si="1"/>
        <v>2</v>
      </c>
      <c r="AI4" s="30">
        <f t="shared" si="1"/>
      </c>
      <c r="AJ4" s="30">
        <f t="shared" si="1"/>
      </c>
      <c r="AK4" s="30">
        <f t="shared" si="1"/>
      </c>
      <c r="AL4" s="31">
        <f t="shared" si="1"/>
        <v>1</v>
      </c>
      <c r="AM4" s="27">
        <f t="shared" si="1"/>
        <v>3</v>
      </c>
      <c r="AN4" s="30">
        <f t="shared" si="1"/>
        <v>2</v>
      </c>
      <c r="AO4" s="30"/>
      <c r="AP4" s="30">
        <f>IF(COUNTA(AP5:AP33)&gt;0,COUNTA(AP5:AP33),"")</f>
        <v>2</v>
      </c>
      <c r="AQ4" s="30">
        <f>IF(COUNTA(AQ5:AQ33)&gt;0,COUNTA(AQ5:AQ33),"")</f>
        <v>2</v>
      </c>
      <c r="AR4" s="30"/>
      <c r="AS4" s="30">
        <f>IF(COUNTA(AS5:AS33)&gt;0,COUNTA(AS5:AS33),"")</f>
        <v>3</v>
      </c>
      <c r="AT4" s="30">
        <f>IF(COUNTA(AT5:AT33)&gt;0,COUNTA(AT5:AT33),"")</f>
        <v>2</v>
      </c>
      <c r="AU4" s="30"/>
      <c r="AV4" s="30">
        <f aca="true" t="shared" si="2" ref="AV4:BA4">IF(COUNTA(AV5:AV33)&gt;0,COUNTA(AV5:AV33),"")</f>
        <v>3</v>
      </c>
      <c r="AW4" s="30">
        <f t="shared" si="2"/>
        <v>2</v>
      </c>
      <c r="AX4" s="30">
        <f t="shared" si="2"/>
      </c>
      <c r="AY4" s="30">
        <f t="shared" si="2"/>
      </c>
      <c r="AZ4" s="30">
        <f t="shared" si="2"/>
      </c>
      <c r="BA4" s="31">
        <f t="shared" si="2"/>
      </c>
    </row>
    <row r="5" spans="1:53" ht="15.75" customHeight="1">
      <c r="A5" s="33" t="s">
        <v>11</v>
      </c>
      <c r="B5" s="34" t="s">
        <v>12</v>
      </c>
      <c r="C5" s="35" t="s">
        <v>13</v>
      </c>
      <c r="D5" s="36">
        <f aca="true" t="shared" si="3" ref="D5:D33">IF(SUM(E5:G5)&gt;0,SUM(E5:G5),"")</f>
        <v>23</v>
      </c>
      <c r="E5" s="37"/>
      <c r="F5" s="38">
        <f aca="true" t="shared" si="4" ref="F5:F33">IF(COUNTA(X5:AL5)&gt;0,COUNTA(X5:AL5),"")</f>
        <v>12</v>
      </c>
      <c r="G5" s="39">
        <f aca="true" t="shared" si="5" ref="G5:G33">IF(COUNTA(AM5:BA5)&gt;0,COUNTA(AM5:BA5),"")</f>
        <v>11</v>
      </c>
      <c r="H5" s="40" t="s">
        <v>14</v>
      </c>
      <c r="I5" s="41" t="s">
        <v>14</v>
      </c>
      <c r="J5" s="42" t="s">
        <v>15</v>
      </c>
      <c r="K5" s="43" t="s">
        <v>16</v>
      </c>
      <c r="L5" s="43" t="s">
        <v>14</v>
      </c>
      <c r="M5" s="42" t="s">
        <v>14</v>
      </c>
      <c r="N5" s="43" t="s">
        <v>17</v>
      </c>
      <c r="O5" s="43" t="s">
        <v>14</v>
      </c>
      <c r="P5" s="42" t="s">
        <v>16</v>
      </c>
      <c r="Q5" s="43" t="s">
        <v>18</v>
      </c>
      <c r="R5" s="43" t="s">
        <v>14</v>
      </c>
      <c r="S5" s="42" t="s">
        <v>17</v>
      </c>
      <c r="T5" s="43" t="s">
        <v>14</v>
      </c>
      <c r="U5" s="42"/>
      <c r="V5" s="42"/>
      <c r="W5" s="44"/>
      <c r="X5" s="45" t="s">
        <v>19</v>
      </c>
      <c r="Y5" s="42" t="s">
        <v>17</v>
      </c>
      <c r="Z5" s="42" t="s">
        <v>14</v>
      </c>
      <c r="AA5" s="42" t="s">
        <v>20</v>
      </c>
      <c r="AB5" s="42" t="s">
        <v>14</v>
      </c>
      <c r="AC5" s="42" t="s">
        <v>14</v>
      </c>
      <c r="AD5" s="42" t="s">
        <v>16</v>
      </c>
      <c r="AE5" s="42" t="s">
        <v>17</v>
      </c>
      <c r="AF5" s="42" t="s">
        <v>14</v>
      </c>
      <c r="AG5" s="42" t="s">
        <v>21</v>
      </c>
      <c r="AH5" s="42" t="s">
        <v>18</v>
      </c>
      <c r="AI5" s="42"/>
      <c r="AJ5" s="42"/>
      <c r="AK5" s="42"/>
      <c r="AL5" s="44" t="s">
        <v>14</v>
      </c>
      <c r="AM5" s="42" t="s">
        <v>22</v>
      </c>
      <c r="AN5" s="42" t="s">
        <v>16</v>
      </c>
      <c r="AO5" s="42" t="s">
        <v>14</v>
      </c>
      <c r="AP5" s="42" t="s">
        <v>14</v>
      </c>
      <c r="AQ5" s="42" t="s">
        <v>17</v>
      </c>
      <c r="AR5" s="42" t="s">
        <v>14</v>
      </c>
      <c r="AS5" s="42" t="s">
        <v>23</v>
      </c>
      <c r="AT5" s="42" t="s">
        <v>14</v>
      </c>
      <c r="AU5" s="42" t="s">
        <v>14</v>
      </c>
      <c r="AV5" s="42" t="s">
        <v>21</v>
      </c>
      <c r="AW5" s="42" t="s">
        <v>17</v>
      </c>
      <c r="AX5" s="42"/>
      <c r="AY5" s="42"/>
      <c r="AZ5" s="42"/>
      <c r="BA5" s="44"/>
    </row>
    <row r="6" spans="1:53" ht="15" customHeight="1">
      <c r="A6" s="33" t="s">
        <v>24</v>
      </c>
      <c r="B6" s="34" t="s">
        <v>25</v>
      </c>
      <c r="C6" s="35" t="s">
        <v>13</v>
      </c>
      <c r="D6" s="36">
        <f t="shared" si="3"/>
        <v>25</v>
      </c>
      <c r="E6" s="37">
        <f aca="true" t="shared" si="6" ref="E6:E33">IF(COUNTA(H6:W6)&gt;0,COUNTA(H6:W6),"")</f>
        <v>9</v>
      </c>
      <c r="F6" s="38">
        <f t="shared" si="4"/>
        <v>8</v>
      </c>
      <c r="G6" s="39">
        <f t="shared" si="5"/>
        <v>8</v>
      </c>
      <c r="H6" s="40" t="s">
        <v>26</v>
      </c>
      <c r="I6" s="41"/>
      <c r="J6" s="42" t="s">
        <v>21</v>
      </c>
      <c r="K6" s="43" t="s">
        <v>14</v>
      </c>
      <c r="L6" s="43"/>
      <c r="M6" s="42" t="s">
        <v>27</v>
      </c>
      <c r="N6" s="43" t="s">
        <v>14</v>
      </c>
      <c r="O6" s="43"/>
      <c r="P6" s="42" t="s">
        <v>22</v>
      </c>
      <c r="Q6" s="43" t="s">
        <v>14</v>
      </c>
      <c r="R6" s="43"/>
      <c r="S6" s="42" t="s">
        <v>14</v>
      </c>
      <c r="T6" s="43" t="s">
        <v>26</v>
      </c>
      <c r="U6" s="42"/>
      <c r="V6" s="42"/>
      <c r="W6" s="44"/>
      <c r="X6" s="45" t="s">
        <v>21</v>
      </c>
      <c r="Y6" s="42" t="s">
        <v>14</v>
      </c>
      <c r="Z6" s="42"/>
      <c r="AA6" s="42" t="s">
        <v>22</v>
      </c>
      <c r="AB6" s="42" t="s">
        <v>26</v>
      </c>
      <c r="AC6" s="42"/>
      <c r="AD6" s="42" t="s">
        <v>14</v>
      </c>
      <c r="AE6" s="42" t="s">
        <v>14</v>
      </c>
      <c r="AF6" s="42"/>
      <c r="AG6" s="42" t="s">
        <v>27</v>
      </c>
      <c r="AH6" s="42" t="s">
        <v>14</v>
      </c>
      <c r="AI6" s="42"/>
      <c r="AJ6" s="42"/>
      <c r="AK6" s="42"/>
      <c r="AL6" s="44"/>
      <c r="AM6" s="42" t="s">
        <v>28</v>
      </c>
      <c r="AN6" s="42" t="s">
        <v>14</v>
      </c>
      <c r="AO6" s="42"/>
      <c r="AP6" s="42" t="s">
        <v>27</v>
      </c>
      <c r="AQ6" s="42" t="s">
        <v>14</v>
      </c>
      <c r="AR6" s="42"/>
      <c r="AS6" s="42" t="s">
        <v>22</v>
      </c>
      <c r="AT6" s="42" t="s">
        <v>26</v>
      </c>
      <c r="AU6" s="42"/>
      <c r="AV6" s="42" t="s">
        <v>14</v>
      </c>
      <c r="AW6" s="42" t="s">
        <v>14</v>
      </c>
      <c r="AX6" s="42"/>
      <c r="AY6" s="42"/>
      <c r="AZ6" s="42"/>
      <c r="BA6" s="44"/>
    </row>
    <row r="7" spans="1:53" ht="15" customHeight="1">
      <c r="A7" s="46" t="s">
        <v>11</v>
      </c>
      <c r="B7" s="47" t="s">
        <v>29</v>
      </c>
      <c r="C7" s="48" t="s">
        <v>30</v>
      </c>
      <c r="D7" s="49">
        <f t="shared" si="3"/>
        <v>2</v>
      </c>
      <c r="E7" s="50">
        <f t="shared" si="6"/>
        <v>1</v>
      </c>
      <c r="F7" s="51">
        <f t="shared" si="4"/>
      </c>
      <c r="G7" s="52">
        <f t="shared" si="5"/>
        <v>1</v>
      </c>
      <c r="H7" s="53"/>
      <c r="I7" s="54"/>
      <c r="J7" s="55" t="s">
        <v>14</v>
      </c>
      <c r="K7" s="56"/>
      <c r="L7" s="56"/>
      <c r="M7" s="55"/>
      <c r="N7" s="56"/>
      <c r="O7" s="56"/>
      <c r="P7" s="55"/>
      <c r="Q7" s="56"/>
      <c r="R7" s="56"/>
      <c r="S7" s="55"/>
      <c r="T7" s="56"/>
      <c r="U7" s="55"/>
      <c r="V7" s="55"/>
      <c r="W7" s="57"/>
      <c r="X7" s="58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7"/>
      <c r="AM7" s="58" t="s">
        <v>14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7"/>
    </row>
    <row r="8" spans="1:53" ht="15" customHeight="1">
      <c r="A8" s="46" t="s">
        <v>24</v>
      </c>
      <c r="B8" s="47" t="s">
        <v>31</v>
      </c>
      <c r="C8" s="48" t="s">
        <v>30</v>
      </c>
      <c r="D8" s="49">
        <f t="shared" si="3"/>
        <v>2</v>
      </c>
      <c r="E8" s="50">
        <f t="shared" si="6"/>
        <v>1</v>
      </c>
      <c r="F8" s="51">
        <f t="shared" si="4"/>
      </c>
      <c r="G8" s="52">
        <f t="shared" si="5"/>
        <v>1</v>
      </c>
      <c r="H8" s="53"/>
      <c r="I8" s="54"/>
      <c r="J8" s="55"/>
      <c r="K8" s="56"/>
      <c r="L8" s="56"/>
      <c r="M8" s="55"/>
      <c r="N8" s="56"/>
      <c r="O8" s="56"/>
      <c r="P8" s="55" t="s">
        <v>14</v>
      </c>
      <c r="Q8" s="56"/>
      <c r="R8" s="56"/>
      <c r="S8" s="55"/>
      <c r="T8" s="56"/>
      <c r="U8" s="55"/>
      <c r="V8" s="55"/>
      <c r="W8" s="57"/>
      <c r="X8" s="58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7"/>
      <c r="AM8" s="58"/>
      <c r="AN8" s="55"/>
      <c r="AO8" s="55"/>
      <c r="AP8" s="55"/>
      <c r="AQ8" s="55"/>
      <c r="AR8" s="55"/>
      <c r="AS8" s="55" t="s">
        <v>14</v>
      </c>
      <c r="AT8" s="55"/>
      <c r="AU8" s="55"/>
      <c r="AV8" s="55"/>
      <c r="AW8" s="55"/>
      <c r="AX8" s="55"/>
      <c r="AY8" s="55"/>
      <c r="AZ8" s="55"/>
      <c r="BA8" s="57"/>
    </row>
    <row r="9" spans="1:53" ht="15" customHeight="1">
      <c r="A9" s="46" t="s">
        <v>32</v>
      </c>
      <c r="B9" s="47" t="s">
        <v>33</v>
      </c>
      <c r="C9" s="48" t="s">
        <v>30</v>
      </c>
      <c r="D9" s="49">
        <f t="shared" si="3"/>
        <v>2</v>
      </c>
      <c r="E9" s="50">
        <f t="shared" si="6"/>
      </c>
      <c r="F9" s="51">
        <f t="shared" si="4"/>
        <v>1</v>
      </c>
      <c r="G9" s="52">
        <f t="shared" si="5"/>
        <v>1</v>
      </c>
      <c r="H9" s="53"/>
      <c r="I9" s="54"/>
      <c r="J9" s="55"/>
      <c r="K9" s="56"/>
      <c r="L9" s="56"/>
      <c r="M9" s="55"/>
      <c r="N9" s="56"/>
      <c r="O9" s="56"/>
      <c r="P9" s="55"/>
      <c r="Q9" s="56"/>
      <c r="R9" s="56"/>
      <c r="S9" s="55"/>
      <c r="T9" s="56"/>
      <c r="U9" s="55"/>
      <c r="V9" s="55"/>
      <c r="W9" s="57"/>
      <c r="X9" s="58" t="s">
        <v>14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7"/>
      <c r="AM9" s="58"/>
      <c r="AN9" s="55"/>
      <c r="AO9" s="55"/>
      <c r="AP9" s="55"/>
      <c r="AQ9" s="55"/>
      <c r="AR9" s="55"/>
      <c r="AS9" s="55"/>
      <c r="AT9" s="55"/>
      <c r="AU9" s="55"/>
      <c r="AV9" s="55" t="s">
        <v>14</v>
      </c>
      <c r="AW9" s="55"/>
      <c r="AX9" s="55"/>
      <c r="AY9" s="55"/>
      <c r="AZ9" s="55"/>
      <c r="BA9" s="57"/>
    </row>
    <row r="10" spans="1:53" ht="15" customHeight="1">
      <c r="A10" s="46" t="s">
        <v>32</v>
      </c>
      <c r="B10" s="47" t="s">
        <v>34</v>
      </c>
      <c r="C10" s="48" t="s">
        <v>30</v>
      </c>
      <c r="D10" s="49">
        <f t="shared" si="3"/>
        <v>1</v>
      </c>
      <c r="E10" s="50">
        <f t="shared" si="6"/>
      </c>
      <c r="F10" s="51">
        <f t="shared" si="4"/>
        <v>1</v>
      </c>
      <c r="G10" s="52">
        <f t="shared" si="5"/>
      </c>
      <c r="H10" s="53"/>
      <c r="I10" s="54"/>
      <c r="J10" s="55"/>
      <c r="K10" s="56"/>
      <c r="L10" s="56"/>
      <c r="M10" s="55"/>
      <c r="N10" s="56"/>
      <c r="O10" s="56"/>
      <c r="P10" s="55"/>
      <c r="Q10" s="56"/>
      <c r="R10" s="56"/>
      <c r="S10" s="55"/>
      <c r="T10" s="56"/>
      <c r="U10" s="55"/>
      <c r="V10" s="55"/>
      <c r="W10" s="57"/>
      <c r="X10" s="58"/>
      <c r="Y10" s="55"/>
      <c r="Z10" s="55"/>
      <c r="AA10" s="55" t="s">
        <v>14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7"/>
      <c r="AM10" s="58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7"/>
    </row>
    <row r="11" spans="1:53" ht="15.75" customHeight="1">
      <c r="A11" s="46" t="s">
        <v>11</v>
      </c>
      <c r="B11" s="47" t="s">
        <v>35</v>
      </c>
      <c r="C11" s="48" t="s">
        <v>30</v>
      </c>
      <c r="D11" s="49">
        <f t="shared" si="3"/>
        <v>1</v>
      </c>
      <c r="E11" s="50">
        <f t="shared" si="6"/>
      </c>
      <c r="F11" s="51">
        <f t="shared" si="4"/>
        <v>1</v>
      </c>
      <c r="G11" s="52">
        <f t="shared" si="5"/>
      </c>
      <c r="H11" s="53"/>
      <c r="I11" s="54"/>
      <c r="J11" s="55"/>
      <c r="K11" s="56"/>
      <c r="L11" s="56"/>
      <c r="M11" s="55"/>
      <c r="N11" s="56"/>
      <c r="O11" s="56"/>
      <c r="P11" s="55"/>
      <c r="Q11" s="56"/>
      <c r="R11" s="56"/>
      <c r="S11" s="55"/>
      <c r="T11" s="56"/>
      <c r="U11" s="55"/>
      <c r="V11" s="55"/>
      <c r="W11" s="57"/>
      <c r="X11" s="58"/>
      <c r="Y11" s="55"/>
      <c r="Z11" s="55"/>
      <c r="AA11" s="55"/>
      <c r="AB11" s="55"/>
      <c r="AC11" s="55"/>
      <c r="AD11" s="55"/>
      <c r="AE11" s="55"/>
      <c r="AF11" s="55"/>
      <c r="AG11" s="55" t="s">
        <v>14</v>
      </c>
      <c r="AH11" s="55"/>
      <c r="AI11" s="55"/>
      <c r="AJ11" s="55"/>
      <c r="AK11" s="55"/>
      <c r="AL11" s="57"/>
      <c r="AM11" s="58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7"/>
    </row>
    <row r="12" spans="1:53" ht="15" customHeight="1">
      <c r="A12" s="33" t="s">
        <v>24</v>
      </c>
      <c r="B12" s="34" t="s">
        <v>36</v>
      </c>
      <c r="C12" s="35" t="s">
        <v>30</v>
      </c>
      <c r="D12" s="36">
        <f t="shared" si="3"/>
      </c>
      <c r="E12" s="37">
        <f t="shared" si="6"/>
      </c>
      <c r="F12" s="38">
        <f t="shared" si="4"/>
      </c>
      <c r="G12" s="39">
        <f t="shared" si="5"/>
      </c>
      <c r="H12" s="40"/>
      <c r="I12" s="41"/>
      <c r="J12" s="42"/>
      <c r="K12" s="43"/>
      <c r="L12" s="43"/>
      <c r="M12" s="42"/>
      <c r="N12" s="43"/>
      <c r="O12" s="43"/>
      <c r="P12" s="42"/>
      <c r="Q12" s="43"/>
      <c r="R12" s="43"/>
      <c r="S12" s="42"/>
      <c r="T12" s="43"/>
      <c r="U12" s="42"/>
      <c r="V12" s="42"/>
      <c r="W12" s="44"/>
      <c r="X12" s="45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4"/>
      <c r="AM12" s="45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4"/>
    </row>
    <row r="13" spans="1:53" ht="15" customHeight="1">
      <c r="A13" s="46" t="s">
        <v>32</v>
      </c>
      <c r="B13" s="47" t="s">
        <v>37</v>
      </c>
      <c r="C13" s="48" t="s">
        <v>30</v>
      </c>
      <c r="D13" s="49">
        <f t="shared" si="3"/>
      </c>
      <c r="E13" s="50">
        <f t="shared" si="6"/>
      </c>
      <c r="F13" s="51">
        <f t="shared" si="4"/>
      </c>
      <c r="G13" s="52">
        <f t="shared" si="5"/>
      </c>
      <c r="H13" s="53"/>
      <c r="I13" s="54"/>
      <c r="J13" s="55"/>
      <c r="K13" s="56"/>
      <c r="L13" s="56"/>
      <c r="M13" s="55"/>
      <c r="N13" s="56"/>
      <c r="O13" s="56"/>
      <c r="P13" s="55"/>
      <c r="Q13" s="56"/>
      <c r="R13" s="56"/>
      <c r="S13" s="55"/>
      <c r="T13" s="56"/>
      <c r="U13" s="55"/>
      <c r="V13" s="55"/>
      <c r="W13" s="57"/>
      <c r="X13" s="58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7"/>
      <c r="AM13" s="58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7"/>
    </row>
    <row r="14" spans="1:53" ht="15" customHeight="1">
      <c r="A14" s="46"/>
      <c r="B14" s="47"/>
      <c r="C14" s="48"/>
      <c r="D14" s="49">
        <f t="shared" si="3"/>
      </c>
      <c r="E14" s="50">
        <f t="shared" si="6"/>
      </c>
      <c r="F14" s="51">
        <f t="shared" si="4"/>
      </c>
      <c r="G14" s="52">
        <f t="shared" si="5"/>
      </c>
      <c r="H14" s="53"/>
      <c r="I14" s="54"/>
      <c r="J14" s="55"/>
      <c r="K14" s="56"/>
      <c r="L14" s="56"/>
      <c r="M14" s="55"/>
      <c r="N14" s="56"/>
      <c r="O14" s="56"/>
      <c r="P14" s="55"/>
      <c r="Q14" s="56"/>
      <c r="R14" s="56"/>
      <c r="S14" s="55"/>
      <c r="T14" s="56"/>
      <c r="U14" s="55"/>
      <c r="V14" s="55"/>
      <c r="W14" s="57"/>
      <c r="X14" s="58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7"/>
      <c r="AM14" s="58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7"/>
    </row>
    <row r="15" spans="1:53" ht="15" customHeight="1">
      <c r="A15" s="46"/>
      <c r="B15" s="47"/>
      <c r="C15" s="48"/>
      <c r="D15" s="49">
        <f t="shared" si="3"/>
      </c>
      <c r="E15" s="50">
        <f t="shared" si="6"/>
      </c>
      <c r="F15" s="51">
        <f t="shared" si="4"/>
      </c>
      <c r="G15" s="52">
        <f t="shared" si="5"/>
      </c>
      <c r="H15" s="53"/>
      <c r="I15" s="54"/>
      <c r="J15" s="55"/>
      <c r="K15" s="56"/>
      <c r="L15" s="56"/>
      <c r="M15" s="55"/>
      <c r="N15" s="56"/>
      <c r="O15" s="56"/>
      <c r="P15" s="55"/>
      <c r="Q15" s="56"/>
      <c r="R15" s="56"/>
      <c r="S15" s="55"/>
      <c r="T15" s="56"/>
      <c r="U15" s="55"/>
      <c r="V15" s="55"/>
      <c r="W15" s="57"/>
      <c r="X15" s="58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7"/>
      <c r="AM15" s="58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7"/>
    </row>
    <row r="16" spans="1:53" ht="15" customHeight="1">
      <c r="A16" s="46"/>
      <c r="B16" s="47"/>
      <c r="C16" s="48"/>
      <c r="D16" s="49">
        <f t="shared" si="3"/>
      </c>
      <c r="E16" s="50">
        <f t="shared" si="6"/>
      </c>
      <c r="F16" s="51">
        <f t="shared" si="4"/>
      </c>
      <c r="G16" s="52">
        <f t="shared" si="5"/>
      </c>
      <c r="H16" s="53"/>
      <c r="I16" s="54"/>
      <c r="J16" s="55"/>
      <c r="K16" s="56"/>
      <c r="L16" s="56"/>
      <c r="M16" s="55"/>
      <c r="N16" s="56"/>
      <c r="O16" s="56"/>
      <c r="P16" s="55"/>
      <c r="Q16" s="56"/>
      <c r="R16" s="56"/>
      <c r="S16" s="55"/>
      <c r="T16" s="56"/>
      <c r="U16" s="55"/>
      <c r="V16" s="55"/>
      <c r="W16" s="57"/>
      <c r="X16" s="58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7"/>
      <c r="AM16" s="58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7"/>
    </row>
    <row r="17" spans="1:53" ht="15" customHeight="1">
      <c r="A17" s="46"/>
      <c r="B17" s="47"/>
      <c r="C17" s="48"/>
      <c r="D17" s="49">
        <f t="shared" si="3"/>
      </c>
      <c r="E17" s="50">
        <f t="shared" si="6"/>
      </c>
      <c r="F17" s="51">
        <f t="shared" si="4"/>
      </c>
      <c r="G17" s="52">
        <f t="shared" si="5"/>
      </c>
      <c r="H17" s="53"/>
      <c r="I17" s="54"/>
      <c r="J17" s="55"/>
      <c r="K17" s="56"/>
      <c r="L17" s="56"/>
      <c r="M17" s="55"/>
      <c r="N17" s="56"/>
      <c r="O17" s="56"/>
      <c r="P17" s="55"/>
      <c r="Q17" s="56"/>
      <c r="R17" s="56"/>
      <c r="S17" s="55"/>
      <c r="T17" s="56"/>
      <c r="U17" s="55"/>
      <c r="V17" s="55"/>
      <c r="W17" s="57"/>
      <c r="X17" s="58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7"/>
      <c r="AM17" s="58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7"/>
    </row>
    <row r="18" spans="1:53" ht="15.75" customHeight="1">
      <c r="A18" s="46"/>
      <c r="B18" s="47"/>
      <c r="C18" s="48"/>
      <c r="D18" s="49">
        <f t="shared" si="3"/>
      </c>
      <c r="E18" s="50">
        <f t="shared" si="6"/>
      </c>
      <c r="F18" s="51">
        <f t="shared" si="4"/>
      </c>
      <c r="G18" s="52">
        <f t="shared" si="5"/>
      </c>
      <c r="H18" s="53"/>
      <c r="I18" s="54"/>
      <c r="J18" s="55"/>
      <c r="K18" s="56"/>
      <c r="L18" s="56"/>
      <c r="M18" s="55"/>
      <c r="N18" s="56"/>
      <c r="O18" s="56"/>
      <c r="P18" s="55"/>
      <c r="Q18" s="56"/>
      <c r="R18" s="56"/>
      <c r="S18" s="55"/>
      <c r="T18" s="56"/>
      <c r="U18" s="55"/>
      <c r="V18" s="55"/>
      <c r="W18" s="57"/>
      <c r="X18" s="58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7"/>
      <c r="AM18" s="58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7"/>
    </row>
    <row r="19" spans="1:53" ht="15" customHeight="1">
      <c r="A19" s="46"/>
      <c r="B19" s="47"/>
      <c r="C19" s="48"/>
      <c r="D19" s="49">
        <f t="shared" si="3"/>
      </c>
      <c r="E19" s="50">
        <f t="shared" si="6"/>
      </c>
      <c r="F19" s="51">
        <f t="shared" si="4"/>
      </c>
      <c r="G19" s="52">
        <f t="shared" si="5"/>
      </c>
      <c r="H19" s="40"/>
      <c r="I19" s="41"/>
      <c r="J19" s="42"/>
      <c r="K19" s="43"/>
      <c r="L19" s="43"/>
      <c r="M19" s="42"/>
      <c r="N19" s="43"/>
      <c r="O19" s="43"/>
      <c r="P19" s="42"/>
      <c r="Q19" s="43"/>
      <c r="R19" s="43"/>
      <c r="S19" s="42"/>
      <c r="T19" s="43"/>
      <c r="U19" s="42"/>
      <c r="V19" s="42"/>
      <c r="W19" s="44"/>
      <c r="X19" s="58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7"/>
      <c r="AM19" s="58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7"/>
    </row>
    <row r="20" spans="1:53" ht="15" customHeight="1">
      <c r="A20" s="59"/>
      <c r="B20" s="60"/>
      <c r="C20" s="48"/>
      <c r="D20" s="61">
        <f t="shared" si="3"/>
      </c>
      <c r="E20" s="62">
        <f t="shared" si="6"/>
      </c>
      <c r="F20" s="63">
        <f t="shared" si="4"/>
      </c>
      <c r="G20" s="64">
        <f t="shared" si="5"/>
      </c>
      <c r="H20" s="53"/>
      <c r="I20" s="54"/>
      <c r="J20" s="55"/>
      <c r="K20" s="56"/>
      <c r="L20" s="56"/>
      <c r="M20" s="55"/>
      <c r="N20" s="56"/>
      <c r="O20" s="56"/>
      <c r="P20" s="55"/>
      <c r="Q20" s="56"/>
      <c r="R20" s="56"/>
      <c r="S20" s="55"/>
      <c r="T20" s="56"/>
      <c r="U20" s="55"/>
      <c r="V20" s="55"/>
      <c r="W20" s="57"/>
      <c r="X20" s="65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7"/>
      <c r="AM20" s="65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7"/>
    </row>
    <row r="21" spans="1:53" ht="15" customHeight="1">
      <c r="A21" s="46"/>
      <c r="B21" s="47"/>
      <c r="C21" s="48"/>
      <c r="D21" s="61">
        <f t="shared" si="3"/>
      </c>
      <c r="E21" s="62">
        <f t="shared" si="6"/>
      </c>
      <c r="F21" s="63">
        <f t="shared" si="4"/>
      </c>
      <c r="G21" s="64">
        <f t="shared" si="5"/>
      </c>
      <c r="H21" s="68"/>
      <c r="I21" s="69"/>
      <c r="J21" s="70"/>
      <c r="K21" s="71"/>
      <c r="L21" s="71"/>
      <c r="M21" s="70"/>
      <c r="N21" s="71"/>
      <c r="O21" s="71"/>
      <c r="P21" s="70"/>
      <c r="Q21" s="71"/>
      <c r="R21" s="71"/>
      <c r="S21" s="70"/>
      <c r="T21" s="71"/>
      <c r="U21" s="72"/>
      <c r="V21" s="72"/>
      <c r="W21" s="48"/>
      <c r="X21" s="46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48"/>
      <c r="AM21" s="46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48"/>
    </row>
    <row r="22" spans="1:53" ht="15" customHeight="1">
      <c r="A22" s="46"/>
      <c r="B22" s="47"/>
      <c r="C22" s="48"/>
      <c r="D22" s="61">
        <f t="shared" si="3"/>
      </c>
      <c r="E22" s="62">
        <f t="shared" si="6"/>
      </c>
      <c r="F22" s="63">
        <f t="shared" si="4"/>
      </c>
      <c r="G22" s="64">
        <f t="shared" si="5"/>
      </c>
      <c r="H22" s="68"/>
      <c r="I22" s="69"/>
      <c r="J22" s="70"/>
      <c r="K22" s="71"/>
      <c r="L22" s="71"/>
      <c r="M22" s="70"/>
      <c r="N22" s="71"/>
      <c r="O22" s="71"/>
      <c r="P22" s="70"/>
      <c r="Q22" s="71"/>
      <c r="R22" s="71"/>
      <c r="S22" s="70"/>
      <c r="T22" s="71"/>
      <c r="U22" s="72"/>
      <c r="V22" s="72"/>
      <c r="W22" s="48"/>
      <c r="X22" s="46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48"/>
      <c r="AM22" s="46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48"/>
    </row>
    <row r="23" spans="1:53" ht="15" customHeight="1">
      <c r="A23" s="46"/>
      <c r="B23" s="47"/>
      <c r="C23" s="48"/>
      <c r="D23" s="61">
        <f t="shared" si="3"/>
      </c>
      <c r="E23" s="62">
        <f t="shared" si="6"/>
      </c>
      <c r="F23" s="63">
        <f t="shared" si="4"/>
      </c>
      <c r="G23" s="64">
        <f t="shared" si="5"/>
      </c>
      <c r="H23" s="68"/>
      <c r="I23" s="69"/>
      <c r="J23" s="70"/>
      <c r="K23" s="71"/>
      <c r="L23" s="71"/>
      <c r="M23" s="70"/>
      <c r="N23" s="71"/>
      <c r="O23" s="71"/>
      <c r="P23" s="70"/>
      <c r="Q23" s="71"/>
      <c r="R23" s="71"/>
      <c r="S23" s="70"/>
      <c r="T23" s="71"/>
      <c r="U23" s="72"/>
      <c r="V23" s="72"/>
      <c r="W23" s="48"/>
      <c r="X23" s="46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48"/>
      <c r="AM23" s="46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48"/>
    </row>
    <row r="24" spans="1:53" ht="15.75" customHeight="1">
      <c r="A24" s="73"/>
      <c r="B24" s="74"/>
      <c r="C24" s="75"/>
      <c r="D24" s="76">
        <f t="shared" si="3"/>
      </c>
      <c r="E24" s="77">
        <f t="shared" si="6"/>
      </c>
      <c r="F24" s="78">
        <f t="shared" si="4"/>
      </c>
      <c r="G24" s="79">
        <f t="shared" si="5"/>
      </c>
      <c r="H24" s="80"/>
      <c r="I24" s="81"/>
      <c r="J24" s="82"/>
      <c r="K24" s="83"/>
      <c r="L24" s="83"/>
      <c r="M24" s="82"/>
      <c r="N24" s="83"/>
      <c r="O24" s="83"/>
      <c r="P24" s="82"/>
      <c r="Q24" s="83"/>
      <c r="R24" s="83"/>
      <c r="S24" s="82"/>
      <c r="T24" s="83"/>
      <c r="U24" s="84"/>
      <c r="V24" s="84"/>
      <c r="W24" s="75"/>
      <c r="X24" s="73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75"/>
      <c r="AM24" s="73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75"/>
    </row>
    <row r="25" spans="1:53" ht="15" customHeight="1">
      <c r="A25" s="85"/>
      <c r="B25" s="86"/>
      <c r="C25" s="87"/>
      <c r="D25" s="88">
        <f t="shared" si="3"/>
      </c>
      <c r="E25" s="89">
        <f t="shared" si="6"/>
      </c>
      <c r="F25" s="90">
        <f t="shared" si="4"/>
      </c>
      <c r="G25" s="91">
        <f t="shared" si="5"/>
      </c>
      <c r="H25" s="92"/>
      <c r="I25" s="93"/>
      <c r="J25" s="94"/>
      <c r="K25" s="95"/>
      <c r="L25" s="95"/>
      <c r="M25" s="94"/>
      <c r="N25" s="95"/>
      <c r="O25" s="95"/>
      <c r="P25" s="94"/>
      <c r="Q25" s="95"/>
      <c r="R25" s="95"/>
      <c r="S25" s="94"/>
      <c r="T25" s="95"/>
      <c r="U25" s="96"/>
      <c r="V25" s="96"/>
      <c r="W25" s="87"/>
      <c r="X25" s="33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35"/>
      <c r="AM25" s="85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87"/>
    </row>
    <row r="26" spans="1:53" ht="15" customHeight="1">
      <c r="A26" s="85"/>
      <c r="B26" s="47"/>
      <c r="C26" s="48"/>
      <c r="D26" s="61">
        <f t="shared" si="3"/>
      </c>
      <c r="E26" s="62">
        <f t="shared" si="6"/>
      </c>
      <c r="F26" s="63">
        <f t="shared" si="4"/>
      </c>
      <c r="G26" s="64">
        <f t="shared" si="5"/>
      </c>
      <c r="H26" s="68"/>
      <c r="I26" s="69"/>
      <c r="J26" s="70"/>
      <c r="K26" s="71"/>
      <c r="L26" s="71"/>
      <c r="M26" s="70"/>
      <c r="N26" s="71"/>
      <c r="O26" s="71"/>
      <c r="P26" s="70"/>
      <c r="Q26" s="71"/>
      <c r="R26" s="71"/>
      <c r="S26" s="70"/>
      <c r="T26" s="71"/>
      <c r="U26" s="72"/>
      <c r="V26" s="72"/>
      <c r="W26" s="48"/>
      <c r="X26" s="46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48"/>
      <c r="AM26" s="46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48"/>
    </row>
    <row r="27" spans="1:53" ht="15" customHeight="1">
      <c r="A27" s="85"/>
      <c r="B27" s="47"/>
      <c r="C27" s="48"/>
      <c r="D27" s="61">
        <f t="shared" si="3"/>
      </c>
      <c r="E27" s="62">
        <f t="shared" si="6"/>
      </c>
      <c r="F27" s="63">
        <f t="shared" si="4"/>
      </c>
      <c r="G27" s="64">
        <f t="shared" si="5"/>
      </c>
      <c r="H27" s="68"/>
      <c r="I27" s="69"/>
      <c r="J27" s="70"/>
      <c r="K27" s="71"/>
      <c r="L27" s="71"/>
      <c r="M27" s="70"/>
      <c r="N27" s="71"/>
      <c r="O27" s="71"/>
      <c r="P27" s="70"/>
      <c r="Q27" s="71"/>
      <c r="R27" s="71"/>
      <c r="S27" s="70"/>
      <c r="T27" s="71"/>
      <c r="U27" s="72"/>
      <c r="V27" s="72"/>
      <c r="W27" s="48"/>
      <c r="X27" s="46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48"/>
      <c r="AM27" s="46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48"/>
    </row>
    <row r="28" spans="1:53" ht="15" customHeight="1">
      <c r="A28" s="85"/>
      <c r="B28" s="47"/>
      <c r="C28" s="48"/>
      <c r="D28" s="61">
        <f t="shared" si="3"/>
      </c>
      <c r="E28" s="62">
        <f t="shared" si="6"/>
      </c>
      <c r="F28" s="63">
        <f t="shared" si="4"/>
      </c>
      <c r="G28" s="64">
        <f t="shared" si="5"/>
      </c>
      <c r="H28" s="68"/>
      <c r="I28" s="69"/>
      <c r="J28" s="70"/>
      <c r="K28" s="71"/>
      <c r="L28" s="71"/>
      <c r="M28" s="70"/>
      <c r="N28" s="71"/>
      <c r="O28" s="71"/>
      <c r="P28" s="70"/>
      <c r="Q28" s="71"/>
      <c r="R28" s="71"/>
      <c r="S28" s="70"/>
      <c r="T28" s="71"/>
      <c r="U28" s="72"/>
      <c r="V28" s="72"/>
      <c r="W28" s="48"/>
      <c r="X28" s="46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48"/>
      <c r="AM28" s="46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48"/>
    </row>
    <row r="29" spans="1:53" ht="15" customHeight="1">
      <c r="A29" s="85"/>
      <c r="B29" s="47"/>
      <c r="C29" s="48"/>
      <c r="D29" s="61">
        <f t="shared" si="3"/>
      </c>
      <c r="E29" s="62">
        <f t="shared" si="6"/>
      </c>
      <c r="F29" s="63">
        <f t="shared" si="4"/>
      </c>
      <c r="G29" s="64">
        <f t="shared" si="5"/>
      </c>
      <c r="H29" s="68"/>
      <c r="I29" s="69"/>
      <c r="J29" s="70"/>
      <c r="K29" s="71"/>
      <c r="L29" s="71"/>
      <c r="M29" s="70"/>
      <c r="N29" s="71"/>
      <c r="O29" s="71"/>
      <c r="P29" s="70"/>
      <c r="Q29" s="71"/>
      <c r="R29" s="71"/>
      <c r="S29" s="70"/>
      <c r="T29" s="71"/>
      <c r="U29" s="72"/>
      <c r="V29" s="72"/>
      <c r="W29" s="48"/>
      <c r="X29" s="46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48"/>
      <c r="AM29" s="46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48"/>
    </row>
    <row r="30" spans="1:53" ht="15" customHeight="1">
      <c r="A30" s="85"/>
      <c r="B30" s="47"/>
      <c r="C30" s="48"/>
      <c r="D30" s="61">
        <f t="shared" si="3"/>
      </c>
      <c r="E30" s="62">
        <f t="shared" si="6"/>
      </c>
      <c r="F30" s="63">
        <f t="shared" si="4"/>
      </c>
      <c r="G30" s="64">
        <f t="shared" si="5"/>
      </c>
      <c r="H30" s="68"/>
      <c r="I30" s="69"/>
      <c r="J30" s="70"/>
      <c r="K30" s="71"/>
      <c r="L30" s="71"/>
      <c r="M30" s="70"/>
      <c r="N30" s="71"/>
      <c r="O30" s="71"/>
      <c r="P30" s="70"/>
      <c r="Q30" s="71"/>
      <c r="R30" s="71"/>
      <c r="S30" s="70"/>
      <c r="T30" s="71"/>
      <c r="U30" s="72"/>
      <c r="V30" s="72"/>
      <c r="W30" s="48"/>
      <c r="X30" s="46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48"/>
      <c r="AM30" s="46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48"/>
    </row>
    <row r="31" spans="1:53" ht="15" customHeight="1">
      <c r="A31" s="46"/>
      <c r="B31" s="47"/>
      <c r="C31" s="48"/>
      <c r="D31" s="61">
        <f t="shared" si="3"/>
      </c>
      <c r="E31" s="62">
        <f t="shared" si="6"/>
      </c>
      <c r="F31" s="63">
        <f t="shared" si="4"/>
      </c>
      <c r="G31" s="64">
        <f t="shared" si="5"/>
      </c>
      <c r="H31" s="68"/>
      <c r="I31" s="69"/>
      <c r="J31" s="70"/>
      <c r="K31" s="71"/>
      <c r="L31" s="71"/>
      <c r="M31" s="70"/>
      <c r="N31" s="71"/>
      <c r="O31" s="71"/>
      <c r="P31" s="70"/>
      <c r="Q31" s="71"/>
      <c r="R31" s="71"/>
      <c r="S31" s="70"/>
      <c r="T31" s="71"/>
      <c r="U31" s="72"/>
      <c r="V31" s="72"/>
      <c r="W31" s="48"/>
      <c r="X31" s="46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48"/>
      <c r="AM31" s="46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48"/>
    </row>
    <row r="32" spans="1:53" ht="15" customHeight="1">
      <c r="A32" s="46"/>
      <c r="B32" s="47"/>
      <c r="C32" s="48"/>
      <c r="D32" s="61">
        <f t="shared" si="3"/>
      </c>
      <c r="E32" s="62">
        <f t="shared" si="6"/>
      </c>
      <c r="F32" s="63">
        <f t="shared" si="4"/>
      </c>
      <c r="G32" s="64">
        <f t="shared" si="5"/>
      </c>
      <c r="H32" s="68"/>
      <c r="I32" s="69"/>
      <c r="J32" s="70"/>
      <c r="K32" s="71"/>
      <c r="L32" s="71"/>
      <c r="M32" s="70"/>
      <c r="N32" s="71"/>
      <c r="O32" s="71"/>
      <c r="P32" s="70"/>
      <c r="Q32" s="71"/>
      <c r="R32" s="71"/>
      <c r="S32" s="70"/>
      <c r="T32" s="71"/>
      <c r="U32" s="72"/>
      <c r="V32" s="72"/>
      <c r="W32" s="48"/>
      <c r="X32" s="46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48"/>
      <c r="AM32" s="46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48"/>
    </row>
    <row r="33" spans="1:53" ht="15.75" customHeight="1">
      <c r="A33" s="73"/>
      <c r="B33" s="74"/>
      <c r="C33" s="75"/>
      <c r="D33" s="76">
        <f t="shared" si="3"/>
      </c>
      <c r="E33" s="77">
        <f t="shared" si="6"/>
      </c>
      <c r="F33" s="78">
        <f t="shared" si="4"/>
      </c>
      <c r="G33" s="79">
        <f t="shared" si="5"/>
      </c>
      <c r="H33" s="80"/>
      <c r="I33" s="81"/>
      <c r="J33" s="82"/>
      <c r="K33" s="83"/>
      <c r="L33" s="83"/>
      <c r="M33" s="82"/>
      <c r="N33" s="83"/>
      <c r="O33" s="83"/>
      <c r="P33" s="82"/>
      <c r="Q33" s="83"/>
      <c r="R33" s="83"/>
      <c r="S33" s="82"/>
      <c r="T33" s="83"/>
      <c r="U33" s="84"/>
      <c r="V33" s="84"/>
      <c r="W33" s="75"/>
      <c r="X33" s="73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75"/>
      <c r="AM33" s="73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75"/>
    </row>
  </sheetData>
  <sheetProtection selectLockedCells="1" selectUnlockedCells="1"/>
  <autoFilter ref="A4:BA33"/>
  <mergeCells count="7">
    <mergeCell ref="A1:C3"/>
    <mergeCell ref="D1:D3"/>
    <mergeCell ref="E1:G1"/>
    <mergeCell ref="H1:BA1"/>
    <mergeCell ref="H2:W2"/>
    <mergeCell ref="X2:AL2"/>
    <mergeCell ref="AM2:BA2"/>
  </mergeCells>
  <printOptions/>
  <pageMargins left="0.19652777777777777" right="0.27569444444444446" top="0.43333333333333335" bottom="0.3541666666666667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9"/>
  <sheetViews>
    <sheetView tabSelected="1" view="pageBreakPreview" zoomScaleNormal="90" zoomScaleSheetLayoutView="100" zoomScalePageLayoutView="0" workbookViewId="0" topLeftCell="A259">
      <selection activeCell="D238" sqref="D238"/>
    </sheetView>
  </sheetViews>
  <sheetFormatPr defaultColWidth="8.00390625" defaultRowHeight="23.25" customHeight="1"/>
  <cols>
    <col min="1" max="1" width="25.140625" style="98" customWidth="1"/>
    <col min="2" max="2" width="22.7109375" style="99" customWidth="1"/>
    <col min="3" max="3" width="10.421875" style="100" customWidth="1"/>
    <col min="4" max="4" width="31.421875" style="100" customWidth="1"/>
    <col min="5" max="5" width="28.28125" style="148" customWidth="1"/>
    <col min="6" max="6" width="11.7109375" style="101" customWidth="1"/>
    <col min="7" max="7" width="41.00390625" style="99" customWidth="1"/>
    <col min="8" max="16384" width="8.00390625" style="102" customWidth="1"/>
  </cols>
  <sheetData>
    <row r="1" spans="1:256" s="103" customFormat="1" ht="12.75" customHeight="1">
      <c r="A1" s="218" t="s">
        <v>38</v>
      </c>
      <c r="B1" s="218"/>
      <c r="C1" s="218"/>
      <c r="D1" s="218"/>
      <c r="E1" s="218"/>
      <c r="F1" s="218"/>
      <c r="G1" s="218"/>
      <c r="IV1" s="102"/>
    </row>
    <row r="2" spans="1:256" s="104" customFormat="1" ht="12.75" customHeight="1">
      <c r="A2" s="219" t="s">
        <v>39</v>
      </c>
      <c r="B2" s="219"/>
      <c r="C2" s="219"/>
      <c r="D2" s="219"/>
      <c r="E2" s="219"/>
      <c r="F2" s="219"/>
      <c r="G2" s="219"/>
      <c r="IV2" s="102"/>
    </row>
    <row r="3" spans="1:256" s="105" customFormat="1" ht="12.75" customHeight="1">
      <c r="A3" s="220" t="s">
        <v>40</v>
      </c>
      <c r="B3" s="220"/>
      <c r="C3" s="221" t="s">
        <v>41</v>
      </c>
      <c r="D3" s="221"/>
      <c r="E3" s="221"/>
      <c r="F3" s="221"/>
      <c r="G3" s="221"/>
      <c r="H3" s="220" t="s">
        <v>40</v>
      </c>
      <c r="I3" s="220"/>
      <c r="J3" s="221" t="s">
        <v>41</v>
      </c>
      <c r="K3" s="221"/>
      <c r="L3" s="221"/>
      <c r="M3" s="221"/>
      <c r="N3" s="221"/>
      <c r="O3" s="220" t="s">
        <v>40</v>
      </c>
      <c r="P3" s="220"/>
      <c r="Q3" s="221" t="s">
        <v>41</v>
      </c>
      <c r="R3" s="221"/>
      <c r="S3" s="221"/>
      <c r="T3" s="221"/>
      <c r="U3" s="221"/>
      <c r="V3" s="220" t="s">
        <v>40</v>
      </c>
      <c r="W3" s="220"/>
      <c r="X3" s="221" t="s">
        <v>41</v>
      </c>
      <c r="Y3" s="221"/>
      <c r="Z3" s="221"/>
      <c r="AA3" s="221"/>
      <c r="AB3" s="221"/>
      <c r="AC3" s="220" t="s">
        <v>40</v>
      </c>
      <c r="AD3" s="220"/>
      <c r="AE3" s="221" t="s">
        <v>41</v>
      </c>
      <c r="AF3" s="221"/>
      <c r="AG3" s="221"/>
      <c r="AH3" s="221"/>
      <c r="AI3" s="221"/>
      <c r="AJ3" s="220" t="s">
        <v>40</v>
      </c>
      <c r="AK3" s="220"/>
      <c r="AL3" s="221" t="s">
        <v>41</v>
      </c>
      <c r="AM3" s="221"/>
      <c r="AN3" s="221"/>
      <c r="AO3" s="221"/>
      <c r="AP3" s="221"/>
      <c r="AQ3" s="220" t="s">
        <v>40</v>
      </c>
      <c r="AR3" s="220"/>
      <c r="AS3" s="221" t="s">
        <v>41</v>
      </c>
      <c r="AT3" s="221"/>
      <c r="AU3" s="221"/>
      <c r="AV3" s="221"/>
      <c r="AW3" s="221"/>
      <c r="AX3" s="220" t="s">
        <v>40</v>
      </c>
      <c r="AY3" s="220"/>
      <c r="AZ3" s="221" t="s">
        <v>41</v>
      </c>
      <c r="BA3" s="221"/>
      <c r="BB3" s="221"/>
      <c r="BC3" s="221"/>
      <c r="BD3" s="221"/>
      <c r="BE3" s="220" t="s">
        <v>40</v>
      </c>
      <c r="BF3" s="220"/>
      <c r="BG3" s="221" t="s">
        <v>41</v>
      </c>
      <c r="BH3" s="221"/>
      <c r="BI3" s="221"/>
      <c r="BJ3" s="221"/>
      <c r="BK3" s="221"/>
      <c r="BL3" s="220" t="s">
        <v>40</v>
      </c>
      <c r="BM3" s="220"/>
      <c r="BN3" s="221" t="s">
        <v>41</v>
      </c>
      <c r="BO3" s="221"/>
      <c r="BP3" s="221"/>
      <c r="BQ3" s="221"/>
      <c r="BR3" s="221"/>
      <c r="BS3" s="220" t="s">
        <v>40</v>
      </c>
      <c r="BT3" s="220"/>
      <c r="BU3" s="221" t="s">
        <v>41</v>
      </c>
      <c r="BV3" s="221"/>
      <c r="BW3" s="221"/>
      <c r="BX3" s="221"/>
      <c r="BY3" s="221"/>
      <c r="BZ3" s="220" t="s">
        <v>40</v>
      </c>
      <c r="CA3" s="220"/>
      <c r="CB3" s="221" t="s">
        <v>41</v>
      </c>
      <c r="CC3" s="221"/>
      <c r="CD3" s="221"/>
      <c r="CE3" s="221"/>
      <c r="CF3" s="221"/>
      <c r="CG3" s="220" t="s">
        <v>40</v>
      </c>
      <c r="CH3" s="220"/>
      <c r="CI3" s="221" t="s">
        <v>41</v>
      </c>
      <c r="CJ3" s="221"/>
      <c r="CK3" s="221"/>
      <c r="CL3" s="221"/>
      <c r="CM3" s="221"/>
      <c r="CN3" s="220" t="s">
        <v>40</v>
      </c>
      <c r="CO3" s="220"/>
      <c r="CP3" s="221" t="s">
        <v>41</v>
      </c>
      <c r="CQ3" s="221"/>
      <c r="CR3" s="221"/>
      <c r="CS3" s="221"/>
      <c r="CT3" s="221"/>
      <c r="CU3" s="220" t="s">
        <v>40</v>
      </c>
      <c r="CV3" s="220"/>
      <c r="CW3" s="221" t="s">
        <v>41</v>
      </c>
      <c r="CX3" s="221"/>
      <c r="CY3" s="221"/>
      <c r="CZ3" s="221"/>
      <c r="DA3" s="221"/>
      <c r="DB3" s="220" t="s">
        <v>40</v>
      </c>
      <c r="DC3" s="220"/>
      <c r="DD3" s="221" t="s">
        <v>41</v>
      </c>
      <c r="DE3" s="221"/>
      <c r="DF3" s="221"/>
      <c r="DG3" s="221"/>
      <c r="DH3" s="221"/>
      <c r="DI3" s="220" t="s">
        <v>40</v>
      </c>
      <c r="DJ3" s="220"/>
      <c r="DK3" s="221" t="s">
        <v>41</v>
      </c>
      <c r="DL3" s="221"/>
      <c r="DM3" s="221"/>
      <c r="DN3" s="221"/>
      <c r="DO3" s="221"/>
      <c r="DP3" s="220" t="s">
        <v>40</v>
      </c>
      <c r="DQ3" s="220"/>
      <c r="DR3" s="221" t="s">
        <v>41</v>
      </c>
      <c r="DS3" s="221"/>
      <c r="DT3" s="221"/>
      <c r="DU3" s="221"/>
      <c r="DV3" s="221"/>
      <c r="DW3" s="220" t="s">
        <v>40</v>
      </c>
      <c r="DX3" s="220"/>
      <c r="DY3" s="221" t="s">
        <v>41</v>
      </c>
      <c r="DZ3" s="221"/>
      <c r="EA3" s="221"/>
      <c r="EB3" s="221"/>
      <c r="EC3" s="221"/>
      <c r="ED3" s="220" t="s">
        <v>40</v>
      </c>
      <c r="EE3" s="220"/>
      <c r="EF3" s="221" t="s">
        <v>41</v>
      </c>
      <c r="EG3" s="221"/>
      <c r="EH3" s="221"/>
      <c r="EI3" s="221"/>
      <c r="EJ3" s="221"/>
      <c r="EK3" s="220" t="s">
        <v>40</v>
      </c>
      <c r="EL3" s="220"/>
      <c r="EM3" s="221" t="s">
        <v>41</v>
      </c>
      <c r="EN3" s="221"/>
      <c r="EO3" s="221"/>
      <c r="EP3" s="221"/>
      <c r="EQ3" s="221"/>
      <c r="ER3" s="220" t="s">
        <v>40</v>
      </c>
      <c r="ES3" s="220"/>
      <c r="ET3" s="221" t="s">
        <v>41</v>
      </c>
      <c r="EU3" s="221"/>
      <c r="EV3" s="221"/>
      <c r="EW3" s="221"/>
      <c r="EX3" s="221"/>
      <c r="EY3" s="220" t="s">
        <v>40</v>
      </c>
      <c r="EZ3" s="220"/>
      <c r="FA3" s="221" t="s">
        <v>41</v>
      </c>
      <c r="FB3" s="221"/>
      <c r="FC3" s="221"/>
      <c r="FD3" s="221"/>
      <c r="FE3" s="221"/>
      <c r="FF3" s="220" t="s">
        <v>40</v>
      </c>
      <c r="FG3" s="220"/>
      <c r="FH3" s="221" t="s">
        <v>41</v>
      </c>
      <c r="FI3" s="221"/>
      <c r="FJ3" s="221"/>
      <c r="FK3" s="221"/>
      <c r="FL3" s="221"/>
      <c r="FM3" s="220" t="s">
        <v>40</v>
      </c>
      <c r="FN3" s="220"/>
      <c r="FO3" s="221" t="s">
        <v>41</v>
      </c>
      <c r="FP3" s="221"/>
      <c r="FQ3" s="221"/>
      <c r="FR3" s="221"/>
      <c r="FS3" s="221"/>
      <c r="FT3" s="220" t="s">
        <v>40</v>
      </c>
      <c r="FU3" s="220"/>
      <c r="FV3" s="221" t="s">
        <v>41</v>
      </c>
      <c r="FW3" s="221"/>
      <c r="FX3" s="221"/>
      <c r="FY3" s="221"/>
      <c r="FZ3" s="221"/>
      <c r="GA3" s="220" t="s">
        <v>40</v>
      </c>
      <c r="GB3" s="220"/>
      <c r="GC3" s="221" t="s">
        <v>41</v>
      </c>
      <c r="GD3" s="221"/>
      <c r="GE3" s="221"/>
      <c r="GF3" s="221"/>
      <c r="GG3" s="221"/>
      <c r="GH3" s="220" t="s">
        <v>40</v>
      </c>
      <c r="GI3" s="220"/>
      <c r="GJ3" s="221" t="s">
        <v>41</v>
      </c>
      <c r="GK3" s="221"/>
      <c r="GL3" s="221"/>
      <c r="GM3" s="221"/>
      <c r="GN3" s="221"/>
      <c r="GO3" s="220" t="s">
        <v>40</v>
      </c>
      <c r="GP3" s="220"/>
      <c r="GQ3" s="221" t="s">
        <v>41</v>
      </c>
      <c r="GR3" s="221"/>
      <c r="GS3" s="221"/>
      <c r="GT3" s="221"/>
      <c r="GU3" s="221"/>
      <c r="GV3" s="220" t="s">
        <v>40</v>
      </c>
      <c r="GW3" s="220"/>
      <c r="GX3" s="221" t="s">
        <v>41</v>
      </c>
      <c r="GY3" s="221"/>
      <c r="GZ3" s="221"/>
      <c r="HA3" s="221"/>
      <c r="HB3" s="221"/>
      <c r="HC3" s="220" t="s">
        <v>40</v>
      </c>
      <c r="HD3" s="220"/>
      <c r="HE3" s="221" t="s">
        <v>41</v>
      </c>
      <c r="HF3" s="221"/>
      <c r="HG3" s="221"/>
      <c r="HH3" s="221"/>
      <c r="HI3" s="221"/>
      <c r="HJ3" s="220" t="s">
        <v>40</v>
      </c>
      <c r="HK3" s="220"/>
      <c r="HL3" s="221" t="s">
        <v>41</v>
      </c>
      <c r="HM3" s="221"/>
      <c r="HN3" s="221"/>
      <c r="HO3" s="221"/>
      <c r="HP3" s="221"/>
      <c r="HQ3" s="220" t="s">
        <v>40</v>
      </c>
      <c r="HR3" s="220"/>
      <c r="HS3" s="221" t="s">
        <v>41</v>
      </c>
      <c r="HT3" s="221"/>
      <c r="HU3" s="221"/>
      <c r="HV3" s="221"/>
      <c r="HW3" s="221"/>
      <c r="HX3" s="220" t="s">
        <v>40</v>
      </c>
      <c r="HY3" s="220"/>
      <c r="HZ3" s="221" t="s">
        <v>41</v>
      </c>
      <c r="IA3" s="221"/>
      <c r="IB3" s="221"/>
      <c r="IC3" s="221"/>
      <c r="ID3" s="221"/>
      <c r="IE3" s="220" t="s">
        <v>40</v>
      </c>
      <c r="IF3" s="220"/>
      <c r="IG3" s="221" t="s">
        <v>41</v>
      </c>
      <c r="IH3" s="221"/>
      <c r="II3" s="221"/>
      <c r="IJ3" s="221"/>
      <c r="IK3" s="221"/>
      <c r="IL3" s="220" t="s">
        <v>40</v>
      </c>
      <c r="IM3" s="220"/>
      <c r="IN3" s="221" t="s">
        <v>41</v>
      </c>
      <c r="IO3" s="221"/>
      <c r="IP3" s="221"/>
      <c r="IQ3" s="221"/>
      <c r="IR3" s="221"/>
      <c r="IS3" s="220" t="s">
        <v>40</v>
      </c>
      <c r="IT3" s="220"/>
      <c r="IU3" s="222" t="s">
        <v>41</v>
      </c>
      <c r="IV3" s="222"/>
    </row>
    <row r="4" spans="1:256" s="103" customFormat="1" ht="12.75" customHeight="1">
      <c r="A4" s="106" t="s">
        <v>42</v>
      </c>
      <c r="B4" s="107" t="s">
        <v>43</v>
      </c>
      <c r="C4" s="108" t="s">
        <v>44</v>
      </c>
      <c r="D4" s="108" t="s">
        <v>45</v>
      </c>
      <c r="E4" s="264" t="s">
        <v>46</v>
      </c>
      <c r="F4" s="110" t="s">
        <v>47</v>
      </c>
      <c r="G4" s="111" t="s">
        <v>48</v>
      </c>
      <c r="H4" s="112"/>
      <c r="IV4" s="102"/>
    </row>
    <row r="5" spans="1:8" ht="24.75" customHeight="1">
      <c r="A5" s="113" t="s">
        <v>49</v>
      </c>
      <c r="B5" s="114" t="s">
        <v>50</v>
      </c>
      <c r="C5" s="115" t="s">
        <v>11</v>
      </c>
      <c r="D5" s="115" t="s">
        <v>51</v>
      </c>
      <c r="E5" s="239">
        <v>45292</v>
      </c>
      <c r="F5" s="223" t="s">
        <v>52</v>
      </c>
      <c r="G5" s="224" t="s">
        <v>53</v>
      </c>
      <c r="H5" s="116"/>
    </row>
    <row r="6" spans="1:8" ht="24.75" customHeight="1">
      <c r="A6" s="113" t="s">
        <v>54</v>
      </c>
      <c r="B6" s="114" t="s">
        <v>55</v>
      </c>
      <c r="C6" s="115" t="s">
        <v>24</v>
      </c>
      <c r="D6" s="115" t="s">
        <v>56</v>
      </c>
      <c r="E6" s="239"/>
      <c r="F6" s="223"/>
      <c r="G6" s="224"/>
      <c r="H6" s="116"/>
    </row>
    <row r="7" spans="1:8" ht="24.75" customHeight="1">
      <c r="A7" s="113" t="s">
        <v>57</v>
      </c>
      <c r="B7" s="117" t="s">
        <v>55</v>
      </c>
      <c r="C7" s="115" t="s">
        <v>24</v>
      </c>
      <c r="D7" s="115" t="s">
        <v>25</v>
      </c>
      <c r="E7" s="239"/>
      <c r="F7" s="223"/>
      <c r="G7" s="224"/>
      <c r="H7" s="116"/>
    </row>
    <row r="8" spans="1:256" s="104" customFormat="1" ht="24.75" customHeight="1">
      <c r="A8" s="113" t="s">
        <v>54</v>
      </c>
      <c r="B8" s="117" t="s">
        <v>55</v>
      </c>
      <c r="C8" s="113" t="s">
        <v>24</v>
      </c>
      <c r="D8" s="118" t="s">
        <v>25</v>
      </c>
      <c r="E8" s="239">
        <v>45293</v>
      </c>
      <c r="F8" s="225" t="s">
        <v>52</v>
      </c>
      <c r="G8" s="226" t="s">
        <v>58</v>
      </c>
      <c r="IV8" s="102"/>
    </row>
    <row r="9" spans="1:256" s="104" customFormat="1" ht="24.75" customHeight="1">
      <c r="A9" s="113" t="s">
        <v>49</v>
      </c>
      <c r="B9" s="117" t="s">
        <v>55</v>
      </c>
      <c r="C9" s="113" t="s">
        <v>24</v>
      </c>
      <c r="D9" s="118" t="s">
        <v>59</v>
      </c>
      <c r="E9" s="239"/>
      <c r="F9" s="225"/>
      <c r="G9" s="226"/>
      <c r="IV9" s="102"/>
    </row>
    <row r="10" spans="1:256" s="104" customFormat="1" ht="24.75" customHeight="1">
      <c r="A10" s="113" t="s">
        <v>60</v>
      </c>
      <c r="B10" s="113" t="s">
        <v>55</v>
      </c>
      <c r="C10" s="113" t="s">
        <v>24</v>
      </c>
      <c r="D10" s="115" t="s">
        <v>61</v>
      </c>
      <c r="E10" s="239"/>
      <c r="F10" s="119" t="s">
        <v>62</v>
      </c>
      <c r="G10" s="226"/>
      <c r="IV10" s="102"/>
    </row>
    <row r="11" spans="1:8" ht="19.5" customHeight="1">
      <c r="A11" s="227" t="s">
        <v>54</v>
      </c>
      <c r="B11" s="228" t="s">
        <v>55</v>
      </c>
      <c r="C11" s="227" t="s">
        <v>24</v>
      </c>
      <c r="D11" s="115" t="s">
        <v>63</v>
      </c>
      <c r="E11" s="239">
        <v>45294</v>
      </c>
      <c r="F11" s="122" t="s">
        <v>64</v>
      </c>
      <c r="G11" s="123" t="s">
        <v>65</v>
      </c>
      <c r="H11" s="116"/>
    </row>
    <row r="12" spans="1:8" ht="33" customHeight="1">
      <c r="A12" s="227"/>
      <c r="B12" s="228"/>
      <c r="C12" s="227"/>
      <c r="D12" s="115" t="s">
        <v>31</v>
      </c>
      <c r="E12" s="239"/>
      <c r="F12" s="229" t="s">
        <v>52</v>
      </c>
      <c r="G12" s="230" t="s">
        <v>66</v>
      </c>
      <c r="H12" s="116"/>
    </row>
    <row r="13" spans="1:8" ht="18.75" customHeight="1">
      <c r="A13" s="124" t="s">
        <v>49</v>
      </c>
      <c r="B13" s="125" t="s">
        <v>55</v>
      </c>
      <c r="C13" s="124" t="s">
        <v>24</v>
      </c>
      <c r="D13" s="115" t="s">
        <v>67</v>
      </c>
      <c r="E13" s="239"/>
      <c r="F13" s="229"/>
      <c r="G13" s="230"/>
      <c r="H13" s="116"/>
    </row>
    <row r="14" spans="1:8" ht="25.5" customHeight="1">
      <c r="A14" s="113" t="s">
        <v>57</v>
      </c>
      <c r="B14" s="121" t="s">
        <v>55</v>
      </c>
      <c r="C14" s="113" t="s">
        <v>24</v>
      </c>
      <c r="D14" s="115" t="s">
        <v>25</v>
      </c>
      <c r="E14" s="239"/>
      <c r="F14" s="229"/>
      <c r="G14" s="230"/>
      <c r="H14" s="116"/>
    </row>
    <row r="15" spans="1:8" ht="25.5" customHeight="1">
      <c r="A15" s="113" t="s">
        <v>60</v>
      </c>
      <c r="B15" s="121" t="s">
        <v>55</v>
      </c>
      <c r="C15" s="113" t="s">
        <v>24</v>
      </c>
      <c r="D15" s="115" t="s">
        <v>68</v>
      </c>
      <c r="E15" s="239"/>
      <c r="F15" s="229"/>
      <c r="G15" s="230"/>
      <c r="H15" s="116"/>
    </row>
    <row r="16" spans="1:8" ht="25.5" customHeight="1">
      <c r="A16" s="113" t="s">
        <v>57</v>
      </c>
      <c r="B16" s="117" t="s">
        <v>55</v>
      </c>
      <c r="C16" s="115" t="s">
        <v>24</v>
      </c>
      <c r="D16" s="115" t="s">
        <v>68</v>
      </c>
      <c r="E16" s="211">
        <v>45295</v>
      </c>
      <c r="F16" s="126" t="s">
        <v>52</v>
      </c>
      <c r="G16" s="121" t="s">
        <v>69</v>
      </c>
      <c r="H16" s="116"/>
    </row>
    <row r="17" spans="1:7" s="104" customFormat="1" ht="25.5" customHeight="1">
      <c r="A17" s="127" t="s">
        <v>70</v>
      </c>
      <c r="B17" s="128" t="s">
        <v>71</v>
      </c>
      <c r="C17" s="127" t="s">
        <v>24</v>
      </c>
      <c r="D17" s="108" t="s">
        <v>72</v>
      </c>
      <c r="E17" s="265">
        <v>45296</v>
      </c>
      <c r="F17" s="231" t="s">
        <v>52</v>
      </c>
      <c r="G17" s="232" t="s">
        <v>73</v>
      </c>
    </row>
    <row r="18" spans="1:7" s="104" customFormat="1" ht="25.5" customHeight="1">
      <c r="A18" s="127" t="s">
        <v>74</v>
      </c>
      <c r="B18" s="128" t="s">
        <v>75</v>
      </c>
      <c r="C18" s="127" t="s">
        <v>24</v>
      </c>
      <c r="D18" s="108" t="s">
        <v>25</v>
      </c>
      <c r="E18" s="265"/>
      <c r="F18" s="231"/>
      <c r="G18" s="232"/>
    </row>
    <row r="19" spans="1:7" s="104" customFormat="1" ht="25.5" customHeight="1">
      <c r="A19" s="127" t="s">
        <v>76</v>
      </c>
      <c r="B19" s="128" t="s">
        <v>75</v>
      </c>
      <c r="C19" s="127" t="s">
        <v>24</v>
      </c>
      <c r="D19" s="108" t="s">
        <v>31</v>
      </c>
      <c r="E19" s="265"/>
      <c r="F19" s="231"/>
      <c r="G19" s="232"/>
    </row>
    <row r="20" spans="1:7" s="104" customFormat="1" ht="25.5" customHeight="1">
      <c r="A20" s="127" t="s">
        <v>77</v>
      </c>
      <c r="B20" s="128" t="s">
        <v>75</v>
      </c>
      <c r="C20" s="127" t="s">
        <v>24</v>
      </c>
      <c r="D20" s="108" t="s">
        <v>68</v>
      </c>
      <c r="E20" s="265"/>
      <c r="F20" s="231"/>
      <c r="G20" s="232"/>
    </row>
    <row r="21" spans="1:7" s="104" customFormat="1" ht="25.5" customHeight="1">
      <c r="A21" s="127" t="s">
        <v>49</v>
      </c>
      <c r="B21" s="128" t="s">
        <v>55</v>
      </c>
      <c r="C21" s="127" t="s">
        <v>24</v>
      </c>
      <c r="D21" s="108" t="s">
        <v>78</v>
      </c>
      <c r="E21" s="265"/>
      <c r="F21" s="231"/>
      <c r="G21" s="232"/>
    </row>
    <row r="22" spans="1:7" s="104" customFormat="1" ht="25.5" customHeight="1">
      <c r="A22" s="127" t="s">
        <v>79</v>
      </c>
      <c r="B22" s="128" t="s">
        <v>55</v>
      </c>
      <c r="C22" s="127" t="s">
        <v>24</v>
      </c>
      <c r="D22" s="108" t="s">
        <v>36</v>
      </c>
      <c r="E22" s="265"/>
      <c r="F22" s="231"/>
      <c r="G22" s="232"/>
    </row>
    <row r="23" spans="1:7" s="104" customFormat="1" ht="25.5" customHeight="1">
      <c r="A23" s="127" t="s">
        <v>80</v>
      </c>
      <c r="B23" s="128" t="s">
        <v>55</v>
      </c>
      <c r="C23" s="127" t="s">
        <v>24</v>
      </c>
      <c r="D23" s="108" t="s">
        <v>81</v>
      </c>
      <c r="E23" s="265"/>
      <c r="F23" s="231"/>
      <c r="G23" s="232"/>
    </row>
    <row r="24" spans="1:7" s="104" customFormat="1" ht="25.5" customHeight="1">
      <c r="A24" s="127" t="s">
        <v>82</v>
      </c>
      <c r="B24" s="128" t="s">
        <v>55</v>
      </c>
      <c r="C24" s="127" t="s">
        <v>24</v>
      </c>
      <c r="D24" s="108" t="s">
        <v>83</v>
      </c>
      <c r="E24" s="265"/>
      <c r="F24" s="231"/>
      <c r="G24" s="232"/>
    </row>
    <row r="25" spans="1:7" s="104" customFormat="1" ht="25.5" customHeight="1">
      <c r="A25" s="127" t="s">
        <v>84</v>
      </c>
      <c r="B25" s="128" t="s">
        <v>85</v>
      </c>
      <c r="C25" s="127" t="s">
        <v>24</v>
      </c>
      <c r="D25" s="108" t="s">
        <v>86</v>
      </c>
      <c r="E25" s="265"/>
      <c r="F25" s="231"/>
      <c r="G25" s="232"/>
    </row>
    <row r="26" spans="1:7" s="104" customFormat="1" ht="25.5" customHeight="1">
      <c r="A26" s="127" t="s">
        <v>57</v>
      </c>
      <c r="B26" s="128" t="s">
        <v>55</v>
      </c>
      <c r="C26" s="127" t="s">
        <v>24</v>
      </c>
      <c r="D26" s="108" t="s">
        <v>87</v>
      </c>
      <c r="E26" s="265"/>
      <c r="F26" s="231"/>
      <c r="G26" s="232"/>
    </row>
    <row r="27" spans="1:7" s="104" customFormat="1" ht="25.5" customHeight="1">
      <c r="A27" s="127" t="s">
        <v>88</v>
      </c>
      <c r="B27" s="128" t="s">
        <v>89</v>
      </c>
      <c r="C27" s="127" t="s">
        <v>24</v>
      </c>
      <c r="D27" s="108" t="s">
        <v>90</v>
      </c>
      <c r="E27" s="265"/>
      <c r="F27" s="231"/>
      <c r="G27" s="232"/>
    </row>
    <row r="28" spans="1:7" s="104" customFormat="1" ht="25.5" customHeight="1">
      <c r="A28" s="127" t="s">
        <v>91</v>
      </c>
      <c r="B28" s="128" t="s">
        <v>92</v>
      </c>
      <c r="C28" s="127" t="s">
        <v>24</v>
      </c>
      <c r="D28" s="108" t="s">
        <v>93</v>
      </c>
      <c r="E28" s="265"/>
      <c r="F28" s="231"/>
      <c r="G28" s="232"/>
    </row>
    <row r="29" spans="1:8" ht="25.5" customHeight="1">
      <c r="A29" s="129" t="s">
        <v>49</v>
      </c>
      <c r="B29" s="114" t="s">
        <v>50</v>
      </c>
      <c r="C29" s="113" t="s">
        <v>11</v>
      </c>
      <c r="D29" s="115" t="s">
        <v>51</v>
      </c>
      <c r="E29" s="239">
        <v>45299</v>
      </c>
      <c r="F29" s="223" t="s">
        <v>52</v>
      </c>
      <c r="G29" s="233" t="s">
        <v>94</v>
      </c>
      <c r="H29" s="130"/>
    </row>
    <row r="30" spans="1:8" ht="25.5" customHeight="1">
      <c r="A30" s="129" t="s">
        <v>54</v>
      </c>
      <c r="B30" s="114" t="s">
        <v>55</v>
      </c>
      <c r="C30" s="113" t="s">
        <v>24</v>
      </c>
      <c r="D30" s="115" t="s">
        <v>56</v>
      </c>
      <c r="E30" s="239"/>
      <c r="F30" s="223"/>
      <c r="G30" s="233"/>
      <c r="H30" s="130"/>
    </row>
    <row r="31" spans="1:8" ht="25.5" customHeight="1">
      <c r="A31" s="113" t="s">
        <v>57</v>
      </c>
      <c r="B31" s="117" t="s">
        <v>55</v>
      </c>
      <c r="C31" s="115" t="s">
        <v>24</v>
      </c>
      <c r="D31" s="115" t="s">
        <v>25</v>
      </c>
      <c r="E31" s="239"/>
      <c r="F31" s="223"/>
      <c r="G31" s="233"/>
      <c r="H31" s="116"/>
    </row>
    <row r="32" spans="1:7" s="104" customFormat="1" ht="25.5" customHeight="1">
      <c r="A32" s="113" t="s">
        <v>54</v>
      </c>
      <c r="B32" s="117" t="s">
        <v>55</v>
      </c>
      <c r="C32" s="113" t="s">
        <v>24</v>
      </c>
      <c r="D32" s="115" t="s">
        <v>25</v>
      </c>
      <c r="E32" s="239">
        <v>45300</v>
      </c>
      <c r="F32" s="119" t="s">
        <v>52</v>
      </c>
      <c r="G32" s="234" t="s">
        <v>95</v>
      </c>
    </row>
    <row r="33" spans="1:7" s="104" customFormat="1" ht="25.5" customHeight="1">
      <c r="A33" s="113" t="s">
        <v>49</v>
      </c>
      <c r="B33" s="117" t="s">
        <v>55</v>
      </c>
      <c r="C33" s="113" t="s">
        <v>24</v>
      </c>
      <c r="D33" s="115" t="s">
        <v>59</v>
      </c>
      <c r="E33" s="239"/>
      <c r="F33" s="119"/>
      <c r="G33" s="234"/>
    </row>
    <row r="34" spans="1:7" s="104" customFormat="1" ht="25.5" customHeight="1">
      <c r="A34" s="132" t="s">
        <v>60</v>
      </c>
      <c r="B34" s="132" t="s">
        <v>55</v>
      </c>
      <c r="C34" s="113" t="s">
        <v>24</v>
      </c>
      <c r="D34" s="115" t="s">
        <v>61</v>
      </c>
      <c r="E34" s="239"/>
      <c r="F34" s="119" t="s">
        <v>62</v>
      </c>
      <c r="G34" s="234"/>
    </row>
    <row r="35" spans="1:7" s="104" customFormat="1" ht="25.5" customHeight="1">
      <c r="A35" s="227" t="s">
        <v>54</v>
      </c>
      <c r="B35" s="227" t="s">
        <v>55</v>
      </c>
      <c r="C35" s="235" t="s">
        <v>24</v>
      </c>
      <c r="D35" s="115" t="s">
        <v>63</v>
      </c>
      <c r="E35" s="239">
        <v>45301</v>
      </c>
      <c r="F35" s="119" t="s">
        <v>64</v>
      </c>
      <c r="G35" s="131" t="s">
        <v>96</v>
      </c>
    </row>
    <row r="36" spans="1:8" ht="25.5" customHeight="1">
      <c r="A36" s="227"/>
      <c r="B36" s="227"/>
      <c r="C36" s="236"/>
      <c r="D36" s="115" t="s">
        <v>31</v>
      </c>
      <c r="E36" s="239"/>
      <c r="F36" s="225" t="s">
        <v>52</v>
      </c>
      <c r="G36" s="226" t="s">
        <v>97</v>
      </c>
      <c r="H36" s="130"/>
    </row>
    <row r="37" spans="1:8" ht="25.5" customHeight="1">
      <c r="A37" s="124" t="s">
        <v>49</v>
      </c>
      <c r="B37" s="124" t="s">
        <v>55</v>
      </c>
      <c r="C37" s="133" t="s">
        <v>24</v>
      </c>
      <c r="D37" s="115" t="s">
        <v>98</v>
      </c>
      <c r="E37" s="239"/>
      <c r="F37" s="225"/>
      <c r="G37" s="226"/>
      <c r="H37" s="130"/>
    </row>
    <row r="38" spans="1:8" ht="25.5" customHeight="1">
      <c r="A38" s="113" t="s">
        <v>57</v>
      </c>
      <c r="B38" s="114" t="s">
        <v>55</v>
      </c>
      <c r="C38" s="113" t="s">
        <v>24</v>
      </c>
      <c r="D38" s="115" t="s">
        <v>25</v>
      </c>
      <c r="E38" s="239"/>
      <c r="F38" s="225"/>
      <c r="G38" s="226"/>
      <c r="H38" s="130"/>
    </row>
    <row r="39" spans="1:8" ht="25.5" customHeight="1">
      <c r="A39" s="113" t="s">
        <v>60</v>
      </c>
      <c r="B39" s="121" t="s">
        <v>55</v>
      </c>
      <c r="C39" s="113" t="s">
        <v>24</v>
      </c>
      <c r="D39" s="115" t="s">
        <v>68</v>
      </c>
      <c r="E39" s="239"/>
      <c r="F39" s="225"/>
      <c r="G39" s="226"/>
      <c r="H39" s="116"/>
    </row>
    <row r="40" spans="1:8" ht="25.5" customHeight="1">
      <c r="A40" s="115" t="s">
        <v>57</v>
      </c>
      <c r="B40" s="134" t="s">
        <v>55</v>
      </c>
      <c r="C40" s="115" t="s">
        <v>24</v>
      </c>
      <c r="D40" s="115" t="s">
        <v>68</v>
      </c>
      <c r="E40" s="211">
        <v>45302</v>
      </c>
      <c r="F40" s="126" t="s">
        <v>52</v>
      </c>
      <c r="G40" s="131" t="s">
        <v>99</v>
      </c>
      <c r="H40" s="130"/>
    </row>
    <row r="41" spans="1:8" ht="25.5" customHeight="1">
      <c r="A41" s="127" t="s">
        <v>54</v>
      </c>
      <c r="B41" s="128" t="s">
        <v>55</v>
      </c>
      <c r="C41" s="127" t="s">
        <v>24</v>
      </c>
      <c r="D41" s="108" t="s">
        <v>31</v>
      </c>
      <c r="E41" s="265">
        <v>45302</v>
      </c>
      <c r="F41" s="231" t="s">
        <v>100</v>
      </c>
      <c r="G41" s="232" t="s">
        <v>101</v>
      </c>
      <c r="H41" s="116"/>
    </row>
    <row r="42" spans="1:8" ht="25.5" customHeight="1">
      <c r="A42" s="127" t="s">
        <v>70</v>
      </c>
      <c r="B42" s="128" t="s">
        <v>102</v>
      </c>
      <c r="C42" s="127" t="s">
        <v>24</v>
      </c>
      <c r="D42" s="108" t="s">
        <v>25</v>
      </c>
      <c r="E42" s="265"/>
      <c r="F42" s="231"/>
      <c r="G42" s="232"/>
      <c r="H42" s="116"/>
    </row>
    <row r="43" spans="1:8" ht="25.5" customHeight="1">
      <c r="A43" s="127" t="s">
        <v>49</v>
      </c>
      <c r="B43" s="128" t="s">
        <v>55</v>
      </c>
      <c r="C43" s="127" t="s">
        <v>24</v>
      </c>
      <c r="D43" s="108" t="s">
        <v>61</v>
      </c>
      <c r="E43" s="265"/>
      <c r="F43" s="231"/>
      <c r="G43" s="232"/>
      <c r="H43" s="116"/>
    </row>
    <row r="44" spans="1:8" ht="25.5" customHeight="1">
      <c r="A44" s="128" t="s">
        <v>70</v>
      </c>
      <c r="B44" s="128" t="s">
        <v>71</v>
      </c>
      <c r="C44" s="108" t="s">
        <v>24</v>
      </c>
      <c r="D44" s="108" t="s">
        <v>103</v>
      </c>
      <c r="E44" s="265">
        <v>45303</v>
      </c>
      <c r="F44" s="237" t="s">
        <v>52</v>
      </c>
      <c r="G44" s="238" t="s">
        <v>104</v>
      </c>
      <c r="H44" s="130"/>
    </row>
    <row r="45" spans="1:8" ht="25.5" customHeight="1">
      <c r="A45" s="128" t="s">
        <v>49</v>
      </c>
      <c r="B45" s="128" t="s">
        <v>50</v>
      </c>
      <c r="C45" s="108" t="s">
        <v>24</v>
      </c>
      <c r="D45" s="108" t="s">
        <v>25</v>
      </c>
      <c r="E45" s="265"/>
      <c r="F45" s="237"/>
      <c r="G45" s="238"/>
      <c r="H45" s="130"/>
    </row>
    <row r="46" spans="1:8" ht="25.5" customHeight="1">
      <c r="A46" s="128" t="s">
        <v>54</v>
      </c>
      <c r="B46" s="128" t="s">
        <v>55</v>
      </c>
      <c r="C46" s="108" t="s">
        <v>24</v>
      </c>
      <c r="D46" s="108" t="s">
        <v>105</v>
      </c>
      <c r="E46" s="265"/>
      <c r="F46" s="237"/>
      <c r="G46" s="238"/>
      <c r="H46" s="130"/>
    </row>
    <row r="47" spans="1:8" ht="25.5" customHeight="1">
      <c r="A47" s="128" t="s">
        <v>84</v>
      </c>
      <c r="B47" s="128" t="s">
        <v>85</v>
      </c>
      <c r="C47" s="108" t="s">
        <v>24</v>
      </c>
      <c r="D47" s="108" t="s">
        <v>86</v>
      </c>
      <c r="E47" s="265"/>
      <c r="F47" s="237"/>
      <c r="G47" s="238"/>
      <c r="H47" s="130"/>
    </row>
    <row r="48" spans="1:8" ht="25.5" customHeight="1">
      <c r="A48" s="128" t="s">
        <v>82</v>
      </c>
      <c r="B48" s="128" t="s">
        <v>55</v>
      </c>
      <c r="C48" s="108" t="s">
        <v>24</v>
      </c>
      <c r="D48" s="108" t="s">
        <v>83</v>
      </c>
      <c r="E48" s="265"/>
      <c r="F48" s="237"/>
      <c r="G48" s="238"/>
      <c r="H48" s="130"/>
    </row>
    <row r="49" spans="1:8" ht="25.5" customHeight="1">
      <c r="A49" s="128" t="s">
        <v>106</v>
      </c>
      <c r="B49" s="128" t="s">
        <v>92</v>
      </c>
      <c r="C49" s="108" t="s">
        <v>24</v>
      </c>
      <c r="D49" s="108" t="s">
        <v>36</v>
      </c>
      <c r="E49" s="265"/>
      <c r="F49" s="237"/>
      <c r="G49" s="238"/>
      <c r="H49" s="130"/>
    </row>
    <row r="50" spans="1:8" ht="25.5" customHeight="1">
      <c r="A50" s="127" t="s">
        <v>57</v>
      </c>
      <c r="B50" s="128" t="s">
        <v>55</v>
      </c>
      <c r="C50" s="108" t="s">
        <v>24</v>
      </c>
      <c r="D50" s="108" t="s">
        <v>87</v>
      </c>
      <c r="E50" s="265"/>
      <c r="F50" s="237"/>
      <c r="G50" s="238"/>
      <c r="H50" s="130"/>
    </row>
    <row r="51" spans="1:8" ht="25.5" customHeight="1">
      <c r="A51" s="127" t="s">
        <v>88</v>
      </c>
      <c r="B51" s="128" t="s">
        <v>89</v>
      </c>
      <c r="C51" s="108" t="s">
        <v>24</v>
      </c>
      <c r="D51" s="135" t="s">
        <v>90</v>
      </c>
      <c r="E51" s="265"/>
      <c r="F51" s="237"/>
      <c r="G51" s="238"/>
      <c r="H51" s="130"/>
    </row>
    <row r="52" spans="1:8" ht="25.5" customHeight="1">
      <c r="A52" s="127" t="s">
        <v>91</v>
      </c>
      <c r="B52" s="128" t="s">
        <v>92</v>
      </c>
      <c r="C52" s="108" t="s">
        <v>24</v>
      </c>
      <c r="D52" s="135" t="s">
        <v>93</v>
      </c>
      <c r="E52" s="265"/>
      <c r="F52" s="237"/>
      <c r="G52" s="238"/>
      <c r="H52" s="130"/>
    </row>
    <row r="53" spans="1:8" ht="25.5" customHeight="1">
      <c r="A53" s="129" t="s">
        <v>49</v>
      </c>
      <c r="B53" s="114" t="s">
        <v>50</v>
      </c>
      <c r="C53" s="113" t="s">
        <v>11</v>
      </c>
      <c r="D53" s="115" t="s">
        <v>51</v>
      </c>
      <c r="E53" s="239">
        <v>45306</v>
      </c>
      <c r="F53" s="223" t="s">
        <v>52</v>
      </c>
      <c r="G53" s="224" t="s">
        <v>107</v>
      </c>
      <c r="H53" s="130"/>
    </row>
    <row r="54" spans="1:8" ht="25.5" customHeight="1">
      <c r="A54" s="129" t="s">
        <v>54</v>
      </c>
      <c r="B54" s="114" t="s">
        <v>55</v>
      </c>
      <c r="C54" s="113" t="s">
        <v>24</v>
      </c>
      <c r="D54" s="115" t="s">
        <v>56</v>
      </c>
      <c r="E54" s="239"/>
      <c r="F54" s="223"/>
      <c r="G54" s="224"/>
      <c r="H54" s="130"/>
    </row>
    <row r="55" spans="1:8" ht="25.5" customHeight="1">
      <c r="A55" s="129" t="s">
        <v>57</v>
      </c>
      <c r="B55" s="114" t="s">
        <v>55</v>
      </c>
      <c r="C55" s="113" t="s">
        <v>24</v>
      </c>
      <c r="D55" s="115" t="s">
        <v>25</v>
      </c>
      <c r="E55" s="239"/>
      <c r="F55" s="223"/>
      <c r="G55" s="224"/>
      <c r="H55" s="130"/>
    </row>
    <row r="56" spans="1:7" s="104" customFormat="1" ht="25.5" customHeight="1">
      <c r="A56" s="113" t="s">
        <v>54</v>
      </c>
      <c r="B56" s="117" t="s">
        <v>55</v>
      </c>
      <c r="C56" s="113" t="s">
        <v>24</v>
      </c>
      <c r="D56" s="115" t="s">
        <v>25</v>
      </c>
      <c r="E56" s="239">
        <v>45307</v>
      </c>
      <c r="F56" s="225" t="s">
        <v>52</v>
      </c>
      <c r="G56" s="226" t="s">
        <v>108</v>
      </c>
    </row>
    <row r="57" spans="1:7" s="104" customFormat="1" ht="25.5" customHeight="1">
      <c r="A57" s="113" t="s">
        <v>49</v>
      </c>
      <c r="B57" s="117" t="s">
        <v>55</v>
      </c>
      <c r="C57" s="113" t="s">
        <v>24</v>
      </c>
      <c r="D57" s="115" t="s">
        <v>59</v>
      </c>
      <c r="E57" s="239"/>
      <c r="F57" s="225"/>
      <c r="G57" s="226"/>
    </row>
    <row r="58" spans="1:7" s="104" customFormat="1" ht="25.5" customHeight="1">
      <c r="A58" s="132" t="s">
        <v>60</v>
      </c>
      <c r="B58" s="132" t="s">
        <v>55</v>
      </c>
      <c r="C58" s="113" t="s">
        <v>24</v>
      </c>
      <c r="D58" s="115" t="s">
        <v>61</v>
      </c>
      <c r="E58" s="239"/>
      <c r="F58" s="119" t="s">
        <v>62</v>
      </c>
      <c r="G58" s="226"/>
    </row>
    <row r="59" spans="1:7" s="104" customFormat="1" ht="25.5" customHeight="1">
      <c r="A59" s="227" t="s">
        <v>54</v>
      </c>
      <c r="B59" s="227" t="s">
        <v>55</v>
      </c>
      <c r="C59" s="227" t="s">
        <v>24</v>
      </c>
      <c r="D59" s="115" t="s">
        <v>63</v>
      </c>
      <c r="E59" s="239">
        <v>45308</v>
      </c>
      <c r="F59" s="119" t="s">
        <v>64</v>
      </c>
      <c r="G59" s="120" t="s">
        <v>109</v>
      </c>
    </row>
    <row r="60" spans="1:8" ht="25.5" customHeight="1">
      <c r="A60" s="227"/>
      <c r="B60" s="227"/>
      <c r="C60" s="227"/>
      <c r="D60" s="115" t="s">
        <v>31</v>
      </c>
      <c r="E60" s="239"/>
      <c r="F60" s="225" t="s">
        <v>52</v>
      </c>
      <c r="G60" s="226" t="s">
        <v>110</v>
      </c>
      <c r="H60" s="116"/>
    </row>
    <row r="61" spans="1:8" ht="25.5" customHeight="1">
      <c r="A61" s="124" t="s">
        <v>49</v>
      </c>
      <c r="B61" s="124" t="s">
        <v>55</v>
      </c>
      <c r="C61" s="124" t="s">
        <v>24</v>
      </c>
      <c r="D61" s="115" t="s">
        <v>111</v>
      </c>
      <c r="E61" s="239"/>
      <c r="F61" s="225"/>
      <c r="G61" s="226"/>
      <c r="H61" s="116"/>
    </row>
    <row r="62" spans="1:8" ht="25.5" customHeight="1">
      <c r="A62" s="113" t="s">
        <v>57</v>
      </c>
      <c r="B62" s="114" t="s">
        <v>55</v>
      </c>
      <c r="C62" s="113" t="s">
        <v>24</v>
      </c>
      <c r="D62" s="115" t="s">
        <v>25</v>
      </c>
      <c r="E62" s="239"/>
      <c r="F62" s="225"/>
      <c r="G62" s="226"/>
      <c r="H62" s="116"/>
    </row>
    <row r="63" spans="1:8" ht="25.5" customHeight="1">
      <c r="A63" s="113" t="s">
        <v>60</v>
      </c>
      <c r="B63" s="121" t="s">
        <v>55</v>
      </c>
      <c r="C63" s="113" t="s">
        <v>24</v>
      </c>
      <c r="D63" s="115" t="s">
        <v>68</v>
      </c>
      <c r="E63" s="239"/>
      <c r="F63" s="225"/>
      <c r="G63" s="226"/>
      <c r="H63" s="116"/>
    </row>
    <row r="64" spans="1:8" ht="25.5" customHeight="1">
      <c r="A64" s="113" t="s">
        <v>49</v>
      </c>
      <c r="B64" s="121" t="s">
        <v>55</v>
      </c>
      <c r="C64" s="113" t="s">
        <v>24</v>
      </c>
      <c r="D64" s="115" t="s">
        <v>31</v>
      </c>
      <c r="E64" s="242" t="s">
        <v>112</v>
      </c>
      <c r="F64" s="225" t="s">
        <v>52</v>
      </c>
      <c r="G64" s="230" t="s">
        <v>113</v>
      </c>
      <c r="H64" s="116"/>
    </row>
    <row r="65" spans="1:8" ht="25.5" customHeight="1">
      <c r="A65" s="113" t="s">
        <v>57</v>
      </c>
      <c r="B65" s="117" t="s">
        <v>55</v>
      </c>
      <c r="C65" s="115" t="s">
        <v>24</v>
      </c>
      <c r="D65" s="113" t="s">
        <v>68</v>
      </c>
      <c r="E65" s="263"/>
      <c r="F65" s="225"/>
      <c r="G65" s="230"/>
      <c r="H65" s="130"/>
    </row>
    <row r="66" spans="1:8" ht="25.5" customHeight="1">
      <c r="A66" s="108" t="s">
        <v>70</v>
      </c>
      <c r="B66" s="136" t="s">
        <v>71</v>
      </c>
      <c r="C66" s="109" t="s">
        <v>24</v>
      </c>
      <c r="D66" s="108" t="s">
        <v>114</v>
      </c>
      <c r="E66" s="265">
        <v>45310</v>
      </c>
      <c r="F66" s="237" t="s">
        <v>52</v>
      </c>
      <c r="G66" s="240" t="s">
        <v>115</v>
      </c>
      <c r="H66" s="130"/>
    </row>
    <row r="67" spans="1:8" ht="25.5" customHeight="1">
      <c r="A67" s="108" t="s">
        <v>116</v>
      </c>
      <c r="B67" s="136" t="s">
        <v>117</v>
      </c>
      <c r="C67" s="109" t="s">
        <v>24</v>
      </c>
      <c r="D67" s="108" t="s">
        <v>25</v>
      </c>
      <c r="E67" s="265"/>
      <c r="F67" s="237"/>
      <c r="G67" s="240"/>
      <c r="H67" s="130"/>
    </row>
    <row r="68" spans="1:8" ht="25.5" customHeight="1">
      <c r="A68" s="108" t="s">
        <v>49</v>
      </c>
      <c r="B68" s="136" t="s">
        <v>55</v>
      </c>
      <c r="C68" s="109" t="s">
        <v>24</v>
      </c>
      <c r="D68" s="108" t="s">
        <v>105</v>
      </c>
      <c r="E68" s="265"/>
      <c r="F68" s="237"/>
      <c r="G68" s="240"/>
      <c r="H68" s="130"/>
    </row>
    <row r="69" spans="1:8" ht="25.5" customHeight="1">
      <c r="A69" s="108" t="s">
        <v>82</v>
      </c>
      <c r="B69" s="136" t="s">
        <v>55</v>
      </c>
      <c r="C69" s="109" t="s">
        <v>24</v>
      </c>
      <c r="D69" s="108" t="s">
        <v>83</v>
      </c>
      <c r="E69" s="265"/>
      <c r="F69" s="237"/>
      <c r="G69" s="240"/>
      <c r="H69" s="130"/>
    </row>
    <row r="70" spans="1:8" ht="25.5" customHeight="1">
      <c r="A70" s="108" t="s">
        <v>84</v>
      </c>
      <c r="B70" s="136" t="s">
        <v>85</v>
      </c>
      <c r="C70" s="109" t="s">
        <v>24</v>
      </c>
      <c r="D70" s="108" t="s">
        <v>86</v>
      </c>
      <c r="E70" s="265"/>
      <c r="F70" s="237"/>
      <c r="G70" s="240"/>
      <c r="H70" s="130"/>
    </row>
    <row r="71" spans="1:8" ht="25.5" customHeight="1">
      <c r="A71" s="127" t="s">
        <v>118</v>
      </c>
      <c r="B71" s="128" t="s">
        <v>55</v>
      </c>
      <c r="C71" s="108" t="s">
        <v>24</v>
      </c>
      <c r="D71" s="108" t="s">
        <v>119</v>
      </c>
      <c r="E71" s="265"/>
      <c r="F71" s="237"/>
      <c r="G71" s="240"/>
      <c r="H71" s="130"/>
    </row>
    <row r="72" spans="1:8" ht="25.5" customHeight="1">
      <c r="A72" s="127" t="s">
        <v>57</v>
      </c>
      <c r="B72" s="128" t="s">
        <v>55</v>
      </c>
      <c r="C72" s="108" t="s">
        <v>24</v>
      </c>
      <c r="D72" s="108" t="s">
        <v>87</v>
      </c>
      <c r="E72" s="265"/>
      <c r="F72" s="237"/>
      <c r="G72" s="240"/>
      <c r="H72" s="130"/>
    </row>
    <row r="73" spans="1:8" ht="25.5" customHeight="1">
      <c r="A73" s="127" t="s">
        <v>88</v>
      </c>
      <c r="B73" s="128" t="s">
        <v>89</v>
      </c>
      <c r="C73" s="108" t="s">
        <v>24</v>
      </c>
      <c r="D73" s="108" t="s">
        <v>90</v>
      </c>
      <c r="E73" s="265"/>
      <c r="F73" s="237"/>
      <c r="G73" s="240"/>
      <c r="H73" s="130"/>
    </row>
    <row r="74" spans="1:8" ht="25.5" customHeight="1">
      <c r="A74" s="127" t="s">
        <v>91</v>
      </c>
      <c r="B74" s="128" t="s">
        <v>92</v>
      </c>
      <c r="C74" s="108" t="s">
        <v>24</v>
      </c>
      <c r="D74" s="108" t="s">
        <v>93</v>
      </c>
      <c r="E74" s="265"/>
      <c r="F74" s="237"/>
      <c r="G74" s="240"/>
      <c r="H74" s="130"/>
    </row>
    <row r="75" spans="1:8" ht="25.5" customHeight="1">
      <c r="A75" s="117" t="s">
        <v>49</v>
      </c>
      <c r="B75" s="114" t="s">
        <v>50</v>
      </c>
      <c r="C75" s="113" t="s">
        <v>11</v>
      </c>
      <c r="D75" s="115" t="s">
        <v>51</v>
      </c>
      <c r="E75" s="239">
        <v>45313</v>
      </c>
      <c r="F75" s="225" t="s">
        <v>52</v>
      </c>
      <c r="G75" s="241" t="s">
        <v>120</v>
      </c>
      <c r="H75" s="130"/>
    </row>
    <row r="76" spans="1:8" ht="25.5" customHeight="1">
      <c r="A76" s="117" t="s">
        <v>54</v>
      </c>
      <c r="B76" s="114" t="s">
        <v>55</v>
      </c>
      <c r="C76" s="113" t="s">
        <v>24</v>
      </c>
      <c r="D76" s="115" t="s">
        <v>56</v>
      </c>
      <c r="E76" s="239"/>
      <c r="F76" s="225"/>
      <c r="G76" s="241"/>
      <c r="H76" s="130"/>
    </row>
    <row r="77" spans="1:8" ht="25.5" customHeight="1">
      <c r="A77" s="117" t="s">
        <v>57</v>
      </c>
      <c r="B77" s="114" t="s">
        <v>55</v>
      </c>
      <c r="C77" s="113" t="s">
        <v>24</v>
      </c>
      <c r="D77" s="115" t="s">
        <v>25</v>
      </c>
      <c r="E77" s="239"/>
      <c r="F77" s="225"/>
      <c r="G77" s="241"/>
      <c r="H77" s="130"/>
    </row>
    <row r="78" spans="1:7" s="104" customFormat="1" ht="25.5" customHeight="1">
      <c r="A78" s="113" t="s">
        <v>54</v>
      </c>
      <c r="B78" s="117" t="s">
        <v>55</v>
      </c>
      <c r="C78" s="113" t="s">
        <v>24</v>
      </c>
      <c r="D78" s="115" t="s">
        <v>25</v>
      </c>
      <c r="E78" s="242">
        <v>45314</v>
      </c>
      <c r="F78" s="225" t="s">
        <v>52</v>
      </c>
      <c r="G78" s="226" t="s">
        <v>121</v>
      </c>
    </row>
    <row r="79" spans="1:7" s="104" customFormat="1" ht="25.5" customHeight="1">
      <c r="A79" s="113" t="s">
        <v>49</v>
      </c>
      <c r="B79" s="117" t="s">
        <v>55</v>
      </c>
      <c r="C79" s="113" t="s">
        <v>24</v>
      </c>
      <c r="D79" s="115" t="s">
        <v>59</v>
      </c>
      <c r="E79" s="242"/>
      <c r="F79" s="225"/>
      <c r="G79" s="226"/>
    </row>
    <row r="80" spans="1:7" s="104" customFormat="1" ht="25.5" customHeight="1">
      <c r="A80" s="132" t="s">
        <v>60</v>
      </c>
      <c r="B80" s="132" t="s">
        <v>55</v>
      </c>
      <c r="C80" s="113" t="s">
        <v>24</v>
      </c>
      <c r="D80" s="115" t="s">
        <v>61</v>
      </c>
      <c r="E80" s="242"/>
      <c r="F80" s="119" t="s">
        <v>62</v>
      </c>
      <c r="G80" s="226"/>
    </row>
    <row r="81" spans="1:7" s="104" customFormat="1" ht="25.5" customHeight="1">
      <c r="A81" s="227" t="s">
        <v>54</v>
      </c>
      <c r="B81" s="227" t="s">
        <v>55</v>
      </c>
      <c r="C81" s="227" t="s">
        <v>24</v>
      </c>
      <c r="D81" s="115" t="s">
        <v>63</v>
      </c>
      <c r="E81" s="239">
        <v>45315</v>
      </c>
      <c r="F81" s="119" t="s">
        <v>64</v>
      </c>
      <c r="G81" s="120" t="s">
        <v>122</v>
      </c>
    </row>
    <row r="82" spans="1:8" ht="25.5" customHeight="1">
      <c r="A82" s="227"/>
      <c r="B82" s="227"/>
      <c r="C82" s="227"/>
      <c r="D82" s="115" t="s">
        <v>31</v>
      </c>
      <c r="E82" s="239"/>
      <c r="F82" s="225" t="s">
        <v>52</v>
      </c>
      <c r="G82" s="226" t="s">
        <v>123</v>
      </c>
      <c r="H82" s="116"/>
    </row>
    <row r="83" spans="1:8" ht="25.5" customHeight="1">
      <c r="A83" s="124" t="s">
        <v>49</v>
      </c>
      <c r="B83" s="124" t="s">
        <v>55</v>
      </c>
      <c r="C83" s="124" t="s">
        <v>24</v>
      </c>
      <c r="D83" s="115" t="s">
        <v>124</v>
      </c>
      <c r="E83" s="239"/>
      <c r="F83" s="225"/>
      <c r="G83" s="226"/>
      <c r="H83" s="116"/>
    </row>
    <row r="84" spans="1:8" ht="25.5" customHeight="1">
      <c r="A84" s="113" t="s">
        <v>57</v>
      </c>
      <c r="B84" s="114" t="s">
        <v>55</v>
      </c>
      <c r="C84" s="113" t="s">
        <v>24</v>
      </c>
      <c r="D84" s="115" t="s">
        <v>25</v>
      </c>
      <c r="E84" s="239"/>
      <c r="F84" s="225"/>
      <c r="G84" s="226"/>
      <c r="H84" s="116"/>
    </row>
    <row r="85" spans="1:8" ht="25.5" customHeight="1">
      <c r="A85" s="113" t="s">
        <v>60</v>
      </c>
      <c r="B85" s="121" t="s">
        <v>55</v>
      </c>
      <c r="C85" s="113" t="s">
        <v>24</v>
      </c>
      <c r="D85" s="115" t="s">
        <v>68</v>
      </c>
      <c r="E85" s="239"/>
      <c r="F85" s="225"/>
      <c r="G85" s="226"/>
      <c r="H85" s="116"/>
    </row>
    <row r="86" spans="1:8" ht="25.5" customHeight="1">
      <c r="A86" s="113" t="s">
        <v>49</v>
      </c>
      <c r="B86" s="121" t="s">
        <v>55</v>
      </c>
      <c r="C86" s="113" t="s">
        <v>24</v>
      </c>
      <c r="D86" s="115" t="s">
        <v>25</v>
      </c>
      <c r="E86" s="242">
        <v>45316</v>
      </c>
      <c r="F86" s="223" t="s">
        <v>52</v>
      </c>
      <c r="G86" s="243" t="s">
        <v>125</v>
      </c>
      <c r="H86" s="116"/>
    </row>
    <row r="87" spans="1:8" ht="25.5" customHeight="1">
      <c r="A87" s="113" t="s">
        <v>57</v>
      </c>
      <c r="B87" s="117" t="s">
        <v>55</v>
      </c>
      <c r="C87" s="115" t="s">
        <v>24</v>
      </c>
      <c r="D87" s="115" t="s">
        <v>68</v>
      </c>
      <c r="E87" s="263">
        <v>45316</v>
      </c>
      <c r="F87" s="223"/>
      <c r="G87" s="243"/>
      <c r="H87" s="130"/>
    </row>
    <row r="88" spans="1:8" ht="25.5" customHeight="1">
      <c r="A88" s="127" t="s">
        <v>54</v>
      </c>
      <c r="B88" s="128" t="s">
        <v>55</v>
      </c>
      <c r="C88" s="108" t="s">
        <v>24</v>
      </c>
      <c r="D88" s="108" t="s">
        <v>126</v>
      </c>
      <c r="E88" s="265">
        <v>45317</v>
      </c>
      <c r="F88" s="237" t="s">
        <v>52</v>
      </c>
      <c r="G88" s="244" t="s">
        <v>127</v>
      </c>
      <c r="H88" s="130"/>
    </row>
    <row r="89" spans="1:8" ht="25.5" customHeight="1">
      <c r="A89" s="127" t="s">
        <v>70</v>
      </c>
      <c r="B89" s="128" t="s">
        <v>102</v>
      </c>
      <c r="C89" s="108" t="s">
        <v>24</v>
      </c>
      <c r="D89" s="108" t="s">
        <v>25</v>
      </c>
      <c r="E89" s="265"/>
      <c r="F89" s="237"/>
      <c r="G89" s="244"/>
      <c r="H89" s="130"/>
    </row>
    <row r="90" spans="1:8" ht="25.5" customHeight="1">
      <c r="A90" s="108" t="s">
        <v>49</v>
      </c>
      <c r="B90" s="128" t="s">
        <v>55</v>
      </c>
      <c r="C90" s="108" t="s">
        <v>24</v>
      </c>
      <c r="D90" s="108" t="s">
        <v>105</v>
      </c>
      <c r="E90" s="265"/>
      <c r="F90" s="237"/>
      <c r="G90" s="244"/>
      <c r="H90" s="130"/>
    </row>
    <row r="91" spans="1:8" ht="25.5" customHeight="1">
      <c r="A91" s="108" t="s">
        <v>82</v>
      </c>
      <c r="B91" s="128" t="s">
        <v>55</v>
      </c>
      <c r="C91" s="108" t="s">
        <v>24</v>
      </c>
      <c r="D91" s="108" t="s">
        <v>83</v>
      </c>
      <c r="E91" s="265"/>
      <c r="F91" s="237"/>
      <c r="G91" s="244"/>
      <c r="H91" s="130"/>
    </row>
    <row r="92" spans="1:8" ht="25.5" customHeight="1">
      <c r="A92" s="108" t="s">
        <v>84</v>
      </c>
      <c r="B92" s="128" t="s">
        <v>85</v>
      </c>
      <c r="C92" s="108" t="s">
        <v>24</v>
      </c>
      <c r="D92" s="108" t="s">
        <v>86</v>
      </c>
      <c r="E92" s="265"/>
      <c r="F92" s="237"/>
      <c r="G92" s="244"/>
      <c r="H92" s="130"/>
    </row>
    <row r="93" spans="1:8" ht="25.5" customHeight="1">
      <c r="A93" s="127" t="s">
        <v>106</v>
      </c>
      <c r="B93" s="128" t="s">
        <v>92</v>
      </c>
      <c r="C93" s="108" t="s">
        <v>24</v>
      </c>
      <c r="D93" s="108" t="s">
        <v>31</v>
      </c>
      <c r="E93" s="265"/>
      <c r="F93" s="237"/>
      <c r="G93" s="244"/>
      <c r="H93" s="130"/>
    </row>
    <row r="94" spans="1:8" ht="25.5" customHeight="1">
      <c r="A94" s="127" t="s">
        <v>118</v>
      </c>
      <c r="B94" s="128" t="s">
        <v>55</v>
      </c>
      <c r="C94" s="108" t="s">
        <v>24</v>
      </c>
      <c r="D94" s="108" t="s">
        <v>128</v>
      </c>
      <c r="E94" s="265"/>
      <c r="F94" s="237"/>
      <c r="G94" s="244"/>
      <c r="H94" s="130"/>
    </row>
    <row r="95" spans="1:8" ht="25.5" customHeight="1">
      <c r="A95" s="127" t="s">
        <v>57</v>
      </c>
      <c r="B95" s="128" t="s">
        <v>55</v>
      </c>
      <c r="C95" s="108" t="s">
        <v>24</v>
      </c>
      <c r="D95" s="108" t="s">
        <v>87</v>
      </c>
      <c r="E95" s="265"/>
      <c r="F95" s="237"/>
      <c r="G95" s="244"/>
      <c r="H95" s="130"/>
    </row>
    <row r="96" spans="1:8" ht="25.5" customHeight="1">
      <c r="A96" s="138" t="s">
        <v>88</v>
      </c>
      <c r="B96" s="128" t="s">
        <v>89</v>
      </c>
      <c r="C96" s="108" t="s">
        <v>24</v>
      </c>
      <c r="D96" s="108" t="s">
        <v>90</v>
      </c>
      <c r="E96" s="265"/>
      <c r="F96" s="237"/>
      <c r="G96" s="244"/>
      <c r="H96" s="130"/>
    </row>
    <row r="97" spans="1:8" ht="25.5" customHeight="1">
      <c r="A97" s="138" t="s">
        <v>91</v>
      </c>
      <c r="B97" s="128" t="s">
        <v>92</v>
      </c>
      <c r="C97" s="108" t="s">
        <v>24</v>
      </c>
      <c r="D97" s="108" t="s">
        <v>93</v>
      </c>
      <c r="E97" s="265"/>
      <c r="F97" s="237"/>
      <c r="G97" s="244"/>
      <c r="H97" s="130"/>
    </row>
    <row r="98" spans="1:8" ht="25.5" customHeight="1">
      <c r="A98" s="117" t="s">
        <v>49</v>
      </c>
      <c r="B98" s="114" t="s">
        <v>50</v>
      </c>
      <c r="C98" s="113" t="s">
        <v>11</v>
      </c>
      <c r="D98" s="115" t="s">
        <v>51</v>
      </c>
      <c r="E98" s="239">
        <v>45320</v>
      </c>
      <c r="F98" s="225" t="s">
        <v>52</v>
      </c>
      <c r="G98" s="241" t="s">
        <v>129</v>
      </c>
      <c r="H98" s="130"/>
    </row>
    <row r="99" spans="1:8" ht="25.5" customHeight="1">
      <c r="A99" s="117" t="s">
        <v>54</v>
      </c>
      <c r="B99" s="114" t="s">
        <v>55</v>
      </c>
      <c r="C99" s="113" t="s">
        <v>24</v>
      </c>
      <c r="D99" s="115" t="s">
        <v>56</v>
      </c>
      <c r="E99" s="239"/>
      <c r="F99" s="225"/>
      <c r="G99" s="241"/>
      <c r="H99" s="130"/>
    </row>
    <row r="100" spans="1:8" ht="25.5" customHeight="1">
      <c r="A100" s="117" t="s">
        <v>57</v>
      </c>
      <c r="B100" s="114" t="s">
        <v>55</v>
      </c>
      <c r="C100" s="113" t="s">
        <v>24</v>
      </c>
      <c r="D100" s="115" t="s">
        <v>25</v>
      </c>
      <c r="E100" s="239"/>
      <c r="F100" s="225"/>
      <c r="G100" s="241"/>
      <c r="H100" s="130"/>
    </row>
    <row r="101" spans="1:8" ht="25.5" customHeight="1">
      <c r="A101" s="117" t="s">
        <v>54</v>
      </c>
      <c r="B101" s="117" t="s">
        <v>55</v>
      </c>
      <c r="C101" s="115" t="s">
        <v>24</v>
      </c>
      <c r="D101" s="115" t="s">
        <v>25</v>
      </c>
      <c r="E101" s="242">
        <v>45321</v>
      </c>
      <c r="F101" s="225" t="s">
        <v>52</v>
      </c>
      <c r="G101" s="226" t="s">
        <v>130</v>
      </c>
      <c r="H101" s="116"/>
    </row>
    <row r="102" spans="1:8" ht="25.5" customHeight="1">
      <c r="A102" s="117" t="s">
        <v>49</v>
      </c>
      <c r="B102" s="117" t="s">
        <v>55</v>
      </c>
      <c r="C102" s="115" t="s">
        <v>24</v>
      </c>
      <c r="D102" s="115" t="s">
        <v>59</v>
      </c>
      <c r="E102" s="242"/>
      <c r="F102" s="225"/>
      <c r="G102" s="226"/>
      <c r="H102" s="116"/>
    </row>
    <row r="103" spans="1:7" s="104" customFormat="1" ht="25.5" customHeight="1">
      <c r="A103" s="132" t="s">
        <v>60</v>
      </c>
      <c r="B103" s="132" t="s">
        <v>55</v>
      </c>
      <c r="C103" s="113" t="s">
        <v>24</v>
      </c>
      <c r="D103" s="115" t="s">
        <v>61</v>
      </c>
      <c r="E103" s="242"/>
      <c r="F103" s="119" t="s">
        <v>62</v>
      </c>
      <c r="G103" s="226"/>
    </row>
    <row r="104" spans="1:7" s="104" customFormat="1" ht="25.5" customHeight="1">
      <c r="A104" s="227" t="s">
        <v>54</v>
      </c>
      <c r="B104" s="227" t="s">
        <v>55</v>
      </c>
      <c r="C104" s="227" t="s">
        <v>24</v>
      </c>
      <c r="D104" s="115" t="s">
        <v>63</v>
      </c>
      <c r="E104" s="239">
        <v>45322</v>
      </c>
      <c r="F104" s="119" t="s">
        <v>64</v>
      </c>
      <c r="G104" s="120" t="s">
        <v>131</v>
      </c>
    </row>
    <row r="105" spans="1:7" s="104" customFormat="1" ht="25.5" customHeight="1">
      <c r="A105" s="227"/>
      <c r="B105" s="227"/>
      <c r="C105" s="227"/>
      <c r="D105" s="115" t="s">
        <v>31</v>
      </c>
      <c r="E105" s="239"/>
      <c r="F105" s="225" t="s">
        <v>52</v>
      </c>
      <c r="G105" s="230" t="s">
        <v>132</v>
      </c>
    </row>
    <row r="106" spans="1:8" ht="25.5" customHeight="1">
      <c r="A106" s="113" t="s">
        <v>57</v>
      </c>
      <c r="B106" s="114" t="s">
        <v>55</v>
      </c>
      <c r="C106" s="113" t="s">
        <v>24</v>
      </c>
      <c r="D106" s="115" t="s">
        <v>25</v>
      </c>
      <c r="E106" s="239"/>
      <c r="F106" s="225"/>
      <c r="G106" s="230"/>
      <c r="H106" s="116"/>
    </row>
    <row r="107" spans="1:8" ht="25.5" customHeight="1">
      <c r="A107" s="113" t="s">
        <v>49</v>
      </c>
      <c r="B107" s="114" t="s">
        <v>55</v>
      </c>
      <c r="C107" s="113" t="s">
        <v>24</v>
      </c>
      <c r="D107" s="115" t="s">
        <v>133</v>
      </c>
      <c r="E107" s="239"/>
      <c r="F107" s="225"/>
      <c r="G107" s="230"/>
      <c r="H107" s="116"/>
    </row>
    <row r="108" spans="1:8" ht="25.5" customHeight="1">
      <c r="A108" s="113" t="s">
        <v>60</v>
      </c>
      <c r="B108" s="121" t="s">
        <v>55</v>
      </c>
      <c r="C108" s="113" t="s">
        <v>24</v>
      </c>
      <c r="D108" s="115" t="s">
        <v>68</v>
      </c>
      <c r="E108" s="239"/>
      <c r="F108" s="225"/>
      <c r="G108" s="230"/>
      <c r="H108" s="116"/>
    </row>
    <row r="109" spans="1:8" ht="25.5" customHeight="1">
      <c r="A109" s="245" t="s">
        <v>134</v>
      </c>
      <c r="B109" s="245"/>
      <c r="C109" s="245"/>
      <c r="D109" s="245"/>
      <c r="E109" s="245"/>
      <c r="F109" s="245"/>
      <c r="G109" s="245"/>
      <c r="H109" s="130"/>
    </row>
    <row r="110" spans="1:8" ht="25.5" customHeight="1">
      <c r="A110" s="245" t="s">
        <v>40</v>
      </c>
      <c r="B110" s="245"/>
      <c r="C110" s="245" t="s">
        <v>41</v>
      </c>
      <c r="D110" s="245"/>
      <c r="E110" s="245"/>
      <c r="F110" s="245"/>
      <c r="G110" s="245"/>
      <c r="H110" s="130"/>
    </row>
    <row r="111" spans="1:8" ht="25.5" customHeight="1">
      <c r="A111" s="127" t="s">
        <v>42</v>
      </c>
      <c r="B111" s="128" t="s">
        <v>43</v>
      </c>
      <c r="C111" s="139" t="s">
        <v>44</v>
      </c>
      <c r="D111" s="127" t="s">
        <v>45</v>
      </c>
      <c r="E111" s="264" t="s">
        <v>46</v>
      </c>
      <c r="F111" s="110" t="s">
        <v>47</v>
      </c>
      <c r="G111" s="107" t="s">
        <v>48</v>
      </c>
      <c r="H111" s="130"/>
    </row>
    <row r="112" spans="1:8" ht="25.5" customHeight="1">
      <c r="A112" s="113" t="s">
        <v>49</v>
      </c>
      <c r="B112" s="117" t="s">
        <v>55</v>
      </c>
      <c r="C112" s="115" t="s">
        <v>24</v>
      </c>
      <c r="D112" s="113" t="s">
        <v>135</v>
      </c>
      <c r="E112" s="239">
        <v>45323</v>
      </c>
      <c r="F112" s="225" t="s">
        <v>52</v>
      </c>
      <c r="G112" s="225" t="s">
        <v>136</v>
      </c>
      <c r="H112" s="130"/>
    </row>
    <row r="113" spans="1:8" ht="25.5" customHeight="1">
      <c r="A113" s="113" t="s">
        <v>57</v>
      </c>
      <c r="B113" s="117" t="s">
        <v>55</v>
      </c>
      <c r="C113" s="115" t="s">
        <v>24</v>
      </c>
      <c r="D113" s="115" t="s">
        <v>68</v>
      </c>
      <c r="E113" s="239">
        <v>45323</v>
      </c>
      <c r="F113" s="225" t="s">
        <v>52</v>
      </c>
      <c r="G113" s="225"/>
      <c r="H113" s="116"/>
    </row>
    <row r="114" spans="1:8" ht="25.5" customHeight="1">
      <c r="A114" s="106" t="s">
        <v>70</v>
      </c>
      <c r="B114" s="107" t="s">
        <v>71</v>
      </c>
      <c r="C114" s="108" t="s">
        <v>24</v>
      </c>
      <c r="D114" s="108" t="s">
        <v>119</v>
      </c>
      <c r="E114" s="265">
        <v>45324</v>
      </c>
      <c r="F114" s="237" t="s">
        <v>52</v>
      </c>
      <c r="G114" s="238" t="s">
        <v>137</v>
      </c>
      <c r="H114" s="116"/>
    </row>
    <row r="115" spans="1:8" ht="25.5" customHeight="1">
      <c r="A115" s="140" t="s">
        <v>76</v>
      </c>
      <c r="B115" s="107" t="s">
        <v>75</v>
      </c>
      <c r="C115" s="108" t="s">
        <v>24</v>
      </c>
      <c r="D115" s="108" t="s">
        <v>25</v>
      </c>
      <c r="E115" s="265"/>
      <c r="F115" s="237"/>
      <c r="G115" s="238"/>
      <c r="H115" s="116"/>
    </row>
    <row r="116" spans="1:8" ht="25.5" customHeight="1">
      <c r="A116" s="106" t="s">
        <v>74</v>
      </c>
      <c r="B116" s="107" t="s">
        <v>75</v>
      </c>
      <c r="C116" s="108" t="s">
        <v>24</v>
      </c>
      <c r="D116" s="108" t="s">
        <v>31</v>
      </c>
      <c r="E116" s="265"/>
      <c r="F116" s="237"/>
      <c r="G116" s="238"/>
      <c r="H116" s="116"/>
    </row>
    <row r="117" spans="1:8" ht="25.5" customHeight="1">
      <c r="A117" s="127" t="s">
        <v>54</v>
      </c>
      <c r="B117" s="128" t="s">
        <v>55</v>
      </c>
      <c r="C117" s="108" t="s">
        <v>24</v>
      </c>
      <c r="D117" s="108" t="s">
        <v>59</v>
      </c>
      <c r="E117" s="265"/>
      <c r="F117" s="237"/>
      <c r="G117" s="238"/>
      <c r="H117" s="116"/>
    </row>
    <row r="118" spans="1:8" ht="25.5" customHeight="1">
      <c r="A118" s="127" t="s">
        <v>82</v>
      </c>
      <c r="B118" s="128" t="s">
        <v>55</v>
      </c>
      <c r="C118" s="108" t="s">
        <v>24</v>
      </c>
      <c r="D118" s="108" t="s">
        <v>83</v>
      </c>
      <c r="E118" s="265"/>
      <c r="F118" s="237"/>
      <c r="G118" s="238"/>
      <c r="H118" s="116"/>
    </row>
    <row r="119" spans="1:8" ht="25.5" customHeight="1">
      <c r="A119" s="127" t="s">
        <v>84</v>
      </c>
      <c r="B119" s="128" t="s">
        <v>85</v>
      </c>
      <c r="C119" s="108" t="s">
        <v>24</v>
      </c>
      <c r="D119" s="108" t="s">
        <v>86</v>
      </c>
      <c r="E119" s="265"/>
      <c r="F119" s="237"/>
      <c r="G119" s="238"/>
      <c r="H119" s="116"/>
    </row>
    <row r="120" spans="1:8" ht="25.5" customHeight="1">
      <c r="A120" s="127" t="s">
        <v>57</v>
      </c>
      <c r="B120" s="128" t="s">
        <v>55</v>
      </c>
      <c r="C120" s="108" t="s">
        <v>24</v>
      </c>
      <c r="D120" s="108" t="s">
        <v>87</v>
      </c>
      <c r="E120" s="265"/>
      <c r="F120" s="237"/>
      <c r="G120" s="238"/>
      <c r="H120" s="116"/>
    </row>
    <row r="121" spans="1:8" ht="25.5" customHeight="1">
      <c r="A121" s="127" t="s">
        <v>88</v>
      </c>
      <c r="B121" s="128" t="s">
        <v>89</v>
      </c>
      <c r="C121" s="108" t="s">
        <v>24</v>
      </c>
      <c r="D121" s="128" t="s">
        <v>90</v>
      </c>
      <c r="E121" s="265"/>
      <c r="F121" s="237"/>
      <c r="G121" s="238"/>
      <c r="H121" s="116"/>
    </row>
    <row r="122" spans="1:8" ht="25.5" customHeight="1">
      <c r="A122" s="127" t="s">
        <v>49</v>
      </c>
      <c r="B122" s="128" t="s">
        <v>50</v>
      </c>
      <c r="C122" s="108" t="s">
        <v>24</v>
      </c>
      <c r="D122" s="128" t="s">
        <v>36</v>
      </c>
      <c r="E122" s="265"/>
      <c r="F122" s="237"/>
      <c r="G122" s="238"/>
      <c r="H122" s="116"/>
    </row>
    <row r="123" spans="1:8" ht="25.5" customHeight="1">
      <c r="A123" s="127" t="s">
        <v>91</v>
      </c>
      <c r="B123" s="128" t="s">
        <v>92</v>
      </c>
      <c r="C123" s="108" t="s">
        <v>24</v>
      </c>
      <c r="D123" s="128" t="s">
        <v>93</v>
      </c>
      <c r="E123" s="265"/>
      <c r="F123" s="237"/>
      <c r="G123" s="238"/>
      <c r="H123" s="116"/>
    </row>
    <row r="124" spans="1:8" ht="25.5" customHeight="1">
      <c r="A124" s="115" t="s">
        <v>49</v>
      </c>
      <c r="B124" s="134" t="s">
        <v>50</v>
      </c>
      <c r="C124" s="115" t="s">
        <v>11</v>
      </c>
      <c r="D124" s="115" t="s">
        <v>51</v>
      </c>
      <c r="E124" s="239">
        <v>45327</v>
      </c>
      <c r="F124" s="225" t="s">
        <v>52</v>
      </c>
      <c r="G124" s="230" t="s">
        <v>138</v>
      </c>
      <c r="H124" s="116"/>
    </row>
    <row r="125" spans="1:8" ht="25.5" customHeight="1">
      <c r="A125" s="115" t="s">
        <v>54</v>
      </c>
      <c r="B125" s="134" t="s">
        <v>55</v>
      </c>
      <c r="C125" s="115" t="s">
        <v>24</v>
      </c>
      <c r="D125" s="115" t="s">
        <v>25</v>
      </c>
      <c r="E125" s="239"/>
      <c r="F125" s="225"/>
      <c r="G125" s="230"/>
      <c r="H125" s="116"/>
    </row>
    <row r="126" spans="1:8" ht="25.5" customHeight="1">
      <c r="A126" s="117" t="s">
        <v>54</v>
      </c>
      <c r="B126" s="117" t="s">
        <v>55</v>
      </c>
      <c r="C126" s="115" t="s">
        <v>24</v>
      </c>
      <c r="D126" s="115" t="s">
        <v>56</v>
      </c>
      <c r="E126" s="242">
        <v>45328</v>
      </c>
      <c r="F126" s="225" t="s">
        <v>52</v>
      </c>
      <c r="G126" s="226" t="s">
        <v>139</v>
      </c>
      <c r="H126" s="116"/>
    </row>
    <row r="127" spans="1:8" ht="25.5" customHeight="1">
      <c r="A127" s="117" t="s">
        <v>49</v>
      </c>
      <c r="B127" s="117" t="s">
        <v>55</v>
      </c>
      <c r="C127" s="115" t="s">
        <v>24</v>
      </c>
      <c r="D127" s="115" t="s">
        <v>59</v>
      </c>
      <c r="E127" s="242"/>
      <c r="F127" s="225"/>
      <c r="G127" s="226"/>
      <c r="H127" s="116"/>
    </row>
    <row r="128" spans="1:8" ht="25.5" customHeight="1">
      <c r="A128" s="117" t="s">
        <v>57</v>
      </c>
      <c r="B128" s="117" t="s">
        <v>55</v>
      </c>
      <c r="C128" s="115" t="s">
        <v>24</v>
      </c>
      <c r="D128" s="115" t="s">
        <v>25</v>
      </c>
      <c r="E128" s="242"/>
      <c r="F128" s="225"/>
      <c r="G128" s="226"/>
      <c r="H128" s="116"/>
    </row>
    <row r="129" spans="1:8" ht="25.5" customHeight="1">
      <c r="A129" s="127" t="s">
        <v>70</v>
      </c>
      <c r="B129" s="128" t="s">
        <v>71</v>
      </c>
      <c r="C129" s="127" t="s">
        <v>24</v>
      </c>
      <c r="D129" s="108" t="s">
        <v>36</v>
      </c>
      <c r="E129" s="265">
        <v>45328</v>
      </c>
      <c r="F129" s="231" t="s">
        <v>100</v>
      </c>
      <c r="G129" s="246" t="s">
        <v>140</v>
      </c>
      <c r="H129" s="116"/>
    </row>
    <row r="130" spans="1:8" ht="25.5" customHeight="1">
      <c r="A130" s="127" t="s">
        <v>116</v>
      </c>
      <c r="B130" s="128" t="s">
        <v>117</v>
      </c>
      <c r="C130" s="127" t="s">
        <v>24</v>
      </c>
      <c r="D130" s="108" t="s">
        <v>25</v>
      </c>
      <c r="E130" s="265"/>
      <c r="F130" s="231"/>
      <c r="G130" s="246"/>
      <c r="H130" s="116"/>
    </row>
    <row r="131" spans="1:8" ht="25.5" customHeight="1">
      <c r="A131" s="127" t="s">
        <v>54</v>
      </c>
      <c r="B131" s="128" t="s">
        <v>55</v>
      </c>
      <c r="C131" s="127" t="s">
        <v>24</v>
      </c>
      <c r="D131" s="108" t="s">
        <v>31</v>
      </c>
      <c r="E131" s="265"/>
      <c r="F131" s="231"/>
      <c r="G131" s="246"/>
      <c r="H131" s="116"/>
    </row>
    <row r="132" spans="1:8" ht="25.5" customHeight="1">
      <c r="A132" s="127" t="s">
        <v>49</v>
      </c>
      <c r="B132" s="128" t="s">
        <v>55</v>
      </c>
      <c r="C132" s="127" t="s">
        <v>24</v>
      </c>
      <c r="D132" s="108" t="s">
        <v>98</v>
      </c>
      <c r="E132" s="265"/>
      <c r="F132" s="231"/>
      <c r="G132" s="246"/>
      <c r="H132" s="116"/>
    </row>
    <row r="133" spans="1:8" ht="25.5" customHeight="1">
      <c r="A133" s="127" t="s">
        <v>57</v>
      </c>
      <c r="B133" s="128" t="s">
        <v>55</v>
      </c>
      <c r="C133" s="127" t="s">
        <v>24</v>
      </c>
      <c r="D133" s="108" t="s">
        <v>68</v>
      </c>
      <c r="E133" s="265"/>
      <c r="F133" s="231"/>
      <c r="G133" s="246"/>
      <c r="H133" s="116"/>
    </row>
    <row r="134" spans="1:8" ht="25.5" customHeight="1">
      <c r="A134" s="227" t="s">
        <v>54</v>
      </c>
      <c r="B134" s="227" t="s">
        <v>55</v>
      </c>
      <c r="C134" s="227" t="s">
        <v>24</v>
      </c>
      <c r="D134" s="115" t="s">
        <v>63</v>
      </c>
      <c r="E134" s="239">
        <v>45329</v>
      </c>
      <c r="F134" s="126" t="s">
        <v>141</v>
      </c>
      <c r="G134" s="212" t="s">
        <v>202</v>
      </c>
      <c r="H134" s="116"/>
    </row>
    <row r="135" spans="1:8" ht="25.5" customHeight="1">
      <c r="A135" s="227"/>
      <c r="B135" s="227"/>
      <c r="C135" s="227"/>
      <c r="D135" s="115" t="s">
        <v>31</v>
      </c>
      <c r="E135" s="239"/>
      <c r="F135" s="225" t="s">
        <v>52</v>
      </c>
      <c r="G135" s="226" t="s">
        <v>142</v>
      </c>
      <c r="H135" s="116"/>
    </row>
    <row r="136" spans="1:8" ht="25.5" customHeight="1">
      <c r="A136" s="124" t="s">
        <v>49</v>
      </c>
      <c r="B136" s="124" t="s">
        <v>55</v>
      </c>
      <c r="C136" s="124" t="s">
        <v>24</v>
      </c>
      <c r="D136" s="115" t="s">
        <v>78</v>
      </c>
      <c r="E136" s="239"/>
      <c r="F136" s="225"/>
      <c r="G136" s="226"/>
      <c r="H136" s="116"/>
    </row>
    <row r="137" spans="1:8" ht="25.5" customHeight="1">
      <c r="A137" s="113" t="s">
        <v>57</v>
      </c>
      <c r="B137" s="121" t="s">
        <v>55</v>
      </c>
      <c r="C137" s="113" t="s">
        <v>24</v>
      </c>
      <c r="D137" s="115" t="s">
        <v>25</v>
      </c>
      <c r="E137" s="239"/>
      <c r="F137" s="225"/>
      <c r="G137" s="226"/>
      <c r="H137" s="116"/>
    </row>
    <row r="138" spans="1:8" ht="25.5" customHeight="1">
      <c r="A138" s="113" t="s">
        <v>60</v>
      </c>
      <c r="B138" s="121" t="s">
        <v>55</v>
      </c>
      <c r="C138" s="113" t="s">
        <v>24</v>
      </c>
      <c r="D138" s="115" t="s">
        <v>68</v>
      </c>
      <c r="E138" s="239"/>
      <c r="F138" s="225"/>
      <c r="G138" s="226"/>
      <c r="H138" s="116"/>
    </row>
    <row r="139" spans="1:8" ht="25.5" customHeight="1">
      <c r="A139" s="113" t="s">
        <v>57</v>
      </c>
      <c r="B139" s="117" t="s">
        <v>55</v>
      </c>
      <c r="C139" s="115" t="s">
        <v>24</v>
      </c>
      <c r="D139" s="115" t="s">
        <v>68</v>
      </c>
      <c r="E139" s="239">
        <v>45330</v>
      </c>
      <c r="F139" s="247" t="s">
        <v>52</v>
      </c>
      <c r="G139" s="226" t="s">
        <v>143</v>
      </c>
      <c r="H139" s="116"/>
    </row>
    <row r="140" spans="1:8" ht="25.5" customHeight="1">
      <c r="A140" s="141" t="s">
        <v>49</v>
      </c>
      <c r="B140" s="132" t="s">
        <v>55</v>
      </c>
      <c r="C140" s="115" t="s">
        <v>24</v>
      </c>
      <c r="D140" s="115" t="s">
        <v>31</v>
      </c>
      <c r="E140" s="239"/>
      <c r="F140" s="247"/>
      <c r="G140" s="226"/>
      <c r="H140" s="116"/>
    </row>
    <row r="141" spans="1:7" s="104" customFormat="1" ht="25.5" customHeight="1">
      <c r="A141" s="132" t="s">
        <v>60</v>
      </c>
      <c r="B141" s="132" t="s">
        <v>55</v>
      </c>
      <c r="C141" s="113" t="s">
        <v>24</v>
      </c>
      <c r="D141" s="115" t="s">
        <v>61</v>
      </c>
      <c r="E141" s="239"/>
      <c r="F141" s="119" t="s">
        <v>62</v>
      </c>
      <c r="G141" s="226"/>
    </row>
    <row r="142" spans="1:8" ht="25.5" customHeight="1">
      <c r="A142" s="128" t="s">
        <v>54</v>
      </c>
      <c r="B142" s="128" t="s">
        <v>55</v>
      </c>
      <c r="C142" s="108" t="s">
        <v>24</v>
      </c>
      <c r="D142" s="108" t="s">
        <v>124</v>
      </c>
      <c r="E142" s="265">
        <v>45331</v>
      </c>
      <c r="F142" s="237" t="s">
        <v>52</v>
      </c>
      <c r="G142" s="240" t="s">
        <v>144</v>
      </c>
      <c r="H142" s="130"/>
    </row>
    <row r="143" spans="1:8" ht="25.5" customHeight="1">
      <c r="A143" s="128" t="s">
        <v>49</v>
      </c>
      <c r="B143" s="128" t="s">
        <v>145</v>
      </c>
      <c r="C143" s="108" t="s">
        <v>24</v>
      </c>
      <c r="D143" s="108" t="s">
        <v>146</v>
      </c>
      <c r="E143" s="265"/>
      <c r="F143" s="237"/>
      <c r="G143" s="240"/>
      <c r="H143" s="130"/>
    </row>
    <row r="144" spans="1:8" ht="25.5" customHeight="1">
      <c r="A144" s="127" t="s">
        <v>147</v>
      </c>
      <c r="B144" s="128" t="s">
        <v>148</v>
      </c>
      <c r="C144" s="108" t="s">
        <v>24</v>
      </c>
      <c r="D144" s="108" t="s">
        <v>25</v>
      </c>
      <c r="E144" s="265"/>
      <c r="F144" s="237"/>
      <c r="G144" s="240"/>
      <c r="H144" s="130"/>
    </row>
    <row r="145" spans="1:8" ht="25.5" customHeight="1">
      <c r="A145" s="127" t="s">
        <v>116</v>
      </c>
      <c r="B145" s="128" t="s">
        <v>117</v>
      </c>
      <c r="C145" s="108" t="s">
        <v>24</v>
      </c>
      <c r="D145" s="108" t="s">
        <v>78</v>
      </c>
      <c r="E145" s="265"/>
      <c r="F145" s="237"/>
      <c r="G145" s="240"/>
      <c r="H145" s="130"/>
    </row>
    <row r="146" spans="1:8" ht="25.5" customHeight="1">
      <c r="A146" s="127" t="s">
        <v>82</v>
      </c>
      <c r="B146" s="128" t="s">
        <v>55</v>
      </c>
      <c r="C146" s="108" t="s">
        <v>24</v>
      </c>
      <c r="D146" s="108" t="s">
        <v>83</v>
      </c>
      <c r="E146" s="265"/>
      <c r="F146" s="237"/>
      <c r="G146" s="240"/>
      <c r="H146" s="130"/>
    </row>
    <row r="147" spans="1:8" ht="25.5" customHeight="1">
      <c r="A147" s="127" t="s">
        <v>84</v>
      </c>
      <c r="B147" s="128" t="s">
        <v>85</v>
      </c>
      <c r="C147" s="108" t="s">
        <v>24</v>
      </c>
      <c r="D147" s="108" t="s">
        <v>86</v>
      </c>
      <c r="E147" s="265"/>
      <c r="F147" s="237"/>
      <c r="G147" s="240"/>
      <c r="H147" s="130"/>
    </row>
    <row r="148" spans="1:8" ht="25.5" customHeight="1">
      <c r="A148" s="127" t="s">
        <v>70</v>
      </c>
      <c r="B148" s="128" t="s">
        <v>71</v>
      </c>
      <c r="C148" s="108" t="s">
        <v>24</v>
      </c>
      <c r="D148" s="108" t="s">
        <v>149</v>
      </c>
      <c r="E148" s="265"/>
      <c r="F148" s="237"/>
      <c r="G148" s="240"/>
      <c r="H148" s="130"/>
    </row>
    <row r="149" spans="1:8" ht="25.5" customHeight="1">
      <c r="A149" s="127" t="s">
        <v>106</v>
      </c>
      <c r="B149" s="128" t="s">
        <v>92</v>
      </c>
      <c r="C149" s="108" t="s">
        <v>24</v>
      </c>
      <c r="D149" s="108" t="s">
        <v>36</v>
      </c>
      <c r="E149" s="265"/>
      <c r="F149" s="237"/>
      <c r="G149" s="240"/>
      <c r="H149" s="130"/>
    </row>
    <row r="150" spans="1:8" ht="25.5" customHeight="1">
      <c r="A150" s="127" t="s">
        <v>57</v>
      </c>
      <c r="B150" s="128" t="s">
        <v>55</v>
      </c>
      <c r="C150" s="108" t="s">
        <v>24</v>
      </c>
      <c r="D150" s="108" t="s">
        <v>87</v>
      </c>
      <c r="E150" s="265"/>
      <c r="F150" s="237"/>
      <c r="G150" s="240"/>
      <c r="H150" s="130"/>
    </row>
    <row r="151" spans="1:8" ht="25.5" customHeight="1">
      <c r="A151" s="127" t="s">
        <v>88</v>
      </c>
      <c r="B151" s="128" t="s">
        <v>89</v>
      </c>
      <c r="C151" s="108" t="s">
        <v>24</v>
      </c>
      <c r="D151" s="108" t="s">
        <v>90</v>
      </c>
      <c r="E151" s="265"/>
      <c r="F151" s="237"/>
      <c r="G151" s="240"/>
      <c r="H151" s="130"/>
    </row>
    <row r="152" spans="1:8" ht="25.5" customHeight="1">
      <c r="A152" s="127" t="s">
        <v>91</v>
      </c>
      <c r="B152" s="128" t="s">
        <v>92</v>
      </c>
      <c r="C152" s="108" t="s">
        <v>24</v>
      </c>
      <c r="D152" s="135" t="s">
        <v>93</v>
      </c>
      <c r="E152" s="265"/>
      <c r="F152" s="237"/>
      <c r="G152" s="240"/>
      <c r="H152" s="130"/>
    </row>
    <row r="153" spans="1:8" ht="25.5" customHeight="1">
      <c r="A153" s="113" t="s">
        <v>49</v>
      </c>
      <c r="B153" s="114" t="s">
        <v>50</v>
      </c>
      <c r="C153" s="115" t="s">
        <v>11</v>
      </c>
      <c r="D153" s="115" t="s">
        <v>51</v>
      </c>
      <c r="E153" s="239">
        <v>45334</v>
      </c>
      <c r="F153" s="225" t="s">
        <v>52</v>
      </c>
      <c r="G153" s="230" t="s">
        <v>150</v>
      </c>
      <c r="H153" s="116"/>
    </row>
    <row r="154" spans="1:8" ht="25.5" customHeight="1">
      <c r="A154" s="113" t="s">
        <v>54</v>
      </c>
      <c r="B154" s="114" t="s">
        <v>55</v>
      </c>
      <c r="C154" s="115" t="s">
        <v>24</v>
      </c>
      <c r="D154" s="115" t="s">
        <v>25</v>
      </c>
      <c r="E154" s="239"/>
      <c r="F154" s="225"/>
      <c r="G154" s="230"/>
      <c r="H154" s="116"/>
    </row>
    <row r="155" spans="1:7" s="104" customFormat="1" ht="25.5" customHeight="1">
      <c r="A155" s="113" t="s">
        <v>54</v>
      </c>
      <c r="B155" s="117" t="s">
        <v>55</v>
      </c>
      <c r="C155" s="113" t="s">
        <v>24</v>
      </c>
      <c r="D155" s="115" t="s">
        <v>56</v>
      </c>
      <c r="E155" s="239">
        <v>45335</v>
      </c>
      <c r="F155" s="225" t="s">
        <v>52</v>
      </c>
      <c r="G155" s="226" t="s">
        <v>151</v>
      </c>
    </row>
    <row r="156" spans="1:7" s="104" customFormat="1" ht="25.5" customHeight="1">
      <c r="A156" s="113" t="s">
        <v>49</v>
      </c>
      <c r="B156" s="117" t="s">
        <v>55</v>
      </c>
      <c r="C156" s="113" t="s">
        <v>24</v>
      </c>
      <c r="D156" s="115" t="s">
        <v>59</v>
      </c>
      <c r="E156" s="239"/>
      <c r="F156" s="225"/>
      <c r="G156" s="226"/>
    </row>
    <row r="157" spans="1:8" ht="25.5" customHeight="1">
      <c r="A157" s="117" t="s">
        <v>57</v>
      </c>
      <c r="B157" s="117" t="s">
        <v>55</v>
      </c>
      <c r="C157" s="115" t="s">
        <v>24</v>
      </c>
      <c r="D157" s="115" t="s">
        <v>25</v>
      </c>
      <c r="E157" s="239"/>
      <c r="F157" s="225"/>
      <c r="G157" s="226"/>
      <c r="H157" s="116"/>
    </row>
    <row r="158" spans="1:8" ht="25.5" customHeight="1">
      <c r="A158" s="227" t="s">
        <v>54</v>
      </c>
      <c r="B158" s="227" t="s">
        <v>55</v>
      </c>
      <c r="C158" s="248" t="s">
        <v>24</v>
      </c>
      <c r="D158" s="115" t="s">
        <v>63</v>
      </c>
      <c r="E158" s="239">
        <v>45336</v>
      </c>
      <c r="F158" s="119" t="s">
        <v>64</v>
      </c>
      <c r="G158" s="120" t="s">
        <v>203</v>
      </c>
      <c r="H158" s="116"/>
    </row>
    <row r="159" spans="1:8" ht="25.5" customHeight="1">
      <c r="A159" s="227"/>
      <c r="B159" s="227"/>
      <c r="C159" s="248"/>
      <c r="D159" s="115" t="s">
        <v>31</v>
      </c>
      <c r="E159" s="239"/>
      <c r="F159" s="225" t="s">
        <v>52</v>
      </c>
      <c r="G159" s="226" t="s">
        <v>152</v>
      </c>
      <c r="H159" s="116"/>
    </row>
    <row r="160" spans="1:8" ht="25.5" customHeight="1">
      <c r="A160" s="124" t="s">
        <v>49</v>
      </c>
      <c r="B160" s="124" t="s">
        <v>55</v>
      </c>
      <c r="C160" s="142" t="s">
        <v>24</v>
      </c>
      <c r="D160" s="115" t="s">
        <v>133</v>
      </c>
      <c r="E160" s="239"/>
      <c r="F160" s="225"/>
      <c r="G160" s="226"/>
      <c r="H160" s="116"/>
    </row>
    <row r="161" spans="1:8" ht="25.5" customHeight="1">
      <c r="A161" s="113" t="s">
        <v>57</v>
      </c>
      <c r="B161" s="121" t="s">
        <v>55</v>
      </c>
      <c r="C161" s="113" t="s">
        <v>24</v>
      </c>
      <c r="D161" s="115" t="s">
        <v>25</v>
      </c>
      <c r="E161" s="239"/>
      <c r="F161" s="225"/>
      <c r="G161" s="226"/>
      <c r="H161" s="116"/>
    </row>
    <row r="162" spans="1:8" ht="25.5" customHeight="1">
      <c r="A162" s="113" t="s">
        <v>57</v>
      </c>
      <c r="B162" s="117" t="s">
        <v>55</v>
      </c>
      <c r="C162" s="115" t="s">
        <v>24</v>
      </c>
      <c r="D162" s="115" t="s">
        <v>68</v>
      </c>
      <c r="E162" s="239">
        <v>45337</v>
      </c>
      <c r="F162" s="249" t="s">
        <v>52</v>
      </c>
      <c r="G162" s="226" t="s">
        <v>153</v>
      </c>
      <c r="H162" s="116"/>
    </row>
    <row r="163" spans="1:8" ht="25.5" customHeight="1">
      <c r="A163" s="141" t="s">
        <v>49</v>
      </c>
      <c r="B163" s="132" t="s">
        <v>55</v>
      </c>
      <c r="C163" s="115" t="s">
        <v>24</v>
      </c>
      <c r="D163" s="115" t="s">
        <v>25</v>
      </c>
      <c r="E163" s="239"/>
      <c r="F163" s="249"/>
      <c r="G163" s="226"/>
      <c r="H163" s="116"/>
    </row>
    <row r="164" spans="1:7" s="104" customFormat="1" ht="25.5" customHeight="1">
      <c r="A164" s="132" t="s">
        <v>60</v>
      </c>
      <c r="B164" s="132" t="s">
        <v>55</v>
      </c>
      <c r="C164" s="113" t="s">
        <v>24</v>
      </c>
      <c r="D164" s="115" t="s">
        <v>61</v>
      </c>
      <c r="E164" s="239"/>
      <c r="F164" s="119" t="s">
        <v>62</v>
      </c>
      <c r="G164" s="226"/>
    </row>
    <row r="165" spans="1:8" ht="25.5" customHeight="1">
      <c r="A165" s="106" t="s">
        <v>54</v>
      </c>
      <c r="B165" s="128" t="s">
        <v>55</v>
      </c>
      <c r="C165" s="143" t="s">
        <v>24</v>
      </c>
      <c r="D165" s="143" t="s">
        <v>56</v>
      </c>
      <c r="E165" s="265">
        <v>45338</v>
      </c>
      <c r="F165" s="237" t="s">
        <v>52</v>
      </c>
      <c r="G165" s="232" t="s">
        <v>154</v>
      </c>
      <c r="H165" s="116"/>
    </row>
    <row r="166" spans="1:8" ht="25.5" customHeight="1">
      <c r="A166" s="106" t="s">
        <v>70</v>
      </c>
      <c r="B166" s="128" t="s">
        <v>102</v>
      </c>
      <c r="C166" s="143" t="s">
        <v>24</v>
      </c>
      <c r="D166" s="143" t="s">
        <v>25</v>
      </c>
      <c r="E166" s="265"/>
      <c r="F166" s="237"/>
      <c r="G166" s="232"/>
      <c r="H166" s="116"/>
    </row>
    <row r="167" spans="1:8" ht="25.5" customHeight="1">
      <c r="A167" s="106" t="s">
        <v>49</v>
      </c>
      <c r="B167" s="128" t="s">
        <v>55</v>
      </c>
      <c r="C167" s="143" t="s">
        <v>24</v>
      </c>
      <c r="D167" s="143" t="s">
        <v>155</v>
      </c>
      <c r="E167" s="265"/>
      <c r="F167" s="237"/>
      <c r="G167" s="232"/>
      <c r="H167" s="116"/>
    </row>
    <row r="168" spans="1:8" ht="25.5" customHeight="1">
      <c r="A168" s="106" t="s">
        <v>76</v>
      </c>
      <c r="B168" s="128" t="s">
        <v>75</v>
      </c>
      <c r="C168" s="143" t="s">
        <v>24</v>
      </c>
      <c r="D168" s="143" t="s">
        <v>31</v>
      </c>
      <c r="E168" s="265"/>
      <c r="F168" s="237"/>
      <c r="G168" s="232"/>
      <c r="H168" s="116"/>
    </row>
    <row r="169" spans="1:8" ht="25.5" customHeight="1">
      <c r="A169" s="106" t="s">
        <v>82</v>
      </c>
      <c r="B169" s="128" t="s">
        <v>55</v>
      </c>
      <c r="C169" s="143" t="s">
        <v>24</v>
      </c>
      <c r="D169" s="143" t="s">
        <v>83</v>
      </c>
      <c r="E169" s="265"/>
      <c r="F169" s="237"/>
      <c r="G169" s="232"/>
      <c r="H169" s="116"/>
    </row>
    <row r="170" spans="1:8" ht="25.5" customHeight="1">
      <c r="A170" s="106" t="s">
        <v>84</v>
      </c>
      <c r="B170" s="128" t="s">
        <v>85</v>
      </c>
      <c r="C170" s="143" t="s">
        <v>24</v>
      </c>
      <c r="D170" s="143" t="s">
        <v>86</v>
      </c>
      <c r="E170" s="265"/>
      <c r="F170" s="237"/>
      <c r="G170" s="232"/>
      <c r="H170" s="116"/>
    </row>
    <row r="171" spans="1:8" ht="25.5" customHeight="1">
      <c r="A171" s="127" t="s">
        <v>118</v>
      </c>
      <c r="B171" s="128" t="s">
        <v>55</v>
      </c>
      <c r="C171" s="108" t="s">
        <v>24</v>
      </c>
      <c r="D171" s="108" t="s">
        <v>119</v>
      </c>
      <c r="E171" s="265"/>
      <c r="F171" s="237"/>
      <c r="G171" s="232"/>
      <c r="H171" s="116"/>
    </row>
    <row r="172" spans="1:8" ht="25.5" customHeight="1">
      <c r="A172" s="127" t="s">
        <v>57</v>
      </c>
      <c r="B172" s="128" t="s">
        <v>55</v>
      </c>
      <c r="C172" s="108" t="s">
        <v>24</v>
      </c>
      <c r="D172" s="108" t="s">
        <v>87</v>
      </c>
      <c r="E172" s="265"/>
      <c r="F172" s="237"/>
      <c r="G172" s="232"/>
      <c r="H172" s="116"/>
    </row>
    <row r="173" spans="1:8" ht="25.5" customHeight="1">
      <c r="A173" s="127" t="s">
        <v>88</v>
      </c>
      <c r="B173" s="128" t="s">
        <v>89</v>
      </c>
      <c r="C173" s="108" t="s">
        <v>24</v>
      </c>
      <c r="D173" s="108" t="s">
        <v>90</v>
      </c>
      <c r="E173" s="265"/>
      <c r="F173" s="237"/>
      <c r="G173" s="232"/>
      <c r="H173" s="116"/>
    </row>
    <row r="174" spans="1:8" ht="25.5" customHeight="1">
      <c r="A174" s="127" t="s">
        <v>156</v>
      </c>
      <c r="B174" s="128" t="s">
        <v>92</v>
      </c>
      <c r="C174" s="108" t="s">
        <v>24</v>
      </c>
      <c r="D174" s="108" t="s">
        <v>36</v>
      </c>
      <c r="E174" s="265"/>
      <c r="F174" s="237"/>
      <c r="G174" s="232"/>
      <c r="H174" s="116"/>
    </row>
    <row r="175" spans="1:8" ht="25.5" customHeight="1">
      <c r="A175" s="127" t="s">
        <v>91</v>
      </c>
      <c r="B175" s="128" t="s">
        <v>92</v>
      </c>
      <c r="C175" s="108" t="s">
        <v>24</v>
      </c>
      <c r="D175" s="108" t="s">
        <v>93</v>
      </c>
      <c r="E175" s="265"/>
      <c r="F175" s="237"/>
      <c r="G175" s="232"/>
      <c r="H175" s="116"/>
    </row>
    <row r="176" spans="1:8" ht="25.5" customHeight="1">
      <c r="A176" s="113" t="s">
        <v>49</v>
      </c>
      <c r="B176" s="114" t="s">
        <v>50</v>
      </c>
      <c r="C176" s="115" t="s">
        <v>11</v>
      </c>
      <c r="D176" s="115" t="s">
        <v>51</v>
      </c>
      <c r="E176" s="239">
        <v>45341</v>
      </c>
      <c r="F176" s="225" t="s">
        <v>52</v>
      </c>
      <c r="G176" s="250" t="s">
        <v>157</v>
      </c>
      <c r="H176" s="116"/>
    </row>
    <row r="177" spans="1:8" ht="25.5" customHeight="1">
      <c r="A177" s="113" t="s">
        <v>54</v>
      </c>
      <c r="B177" s="114" t="s">
        <v>55</v>
      </c>
      <c r="C177" s="115" t="s">
        <v>24</v>
      </c>
      <c r="D177" s="115" t="s">
        <v>25</v>
      </c>
      <c r="E177" s="239"/>
      <c r="F177" s="225"/>
      <c r="G177" s="250"/>
      <c r="H177" s="116"/>
    </row>
    <row r="178" spans="1:7" s="104" customFormat="1" ht="25.5" customHeight="1">
      <c r="A178" s="113" t="s">
        <v>54</v>
      </c>
      <c r="B178" s="117" t="s">
        <v>55</v>
      </c>
      <c r="C178" s="113" t="s">
        <v>24</v>
      </c>
      <c r="D178" s="115" t="s">
        <v>56</v>
      </c>
      <c r="E178" s="239">
        <v>45342</v>
      </c>
      <c r="F178" s="225" t="s">
        <v>52</v>
      </c>
      <c r="G178" s="226" t="s">
        <v>158</v>
      </c>
    </row>
    <row r="179" spans="1:7" s="104" customFormat="1" ht="25.5" customHeight="1">
      <c r="A179" s="113" t="s">
        <v>49</v>
      </c>
      <c r="B179" s="117" t="s">
        <v>55</v>
      </c>
      <c r="C179" s="113" t="s">
        <v>24</v>
      </c>
      <c r="D179" s="115" t="s">
        <v>59</v>
      </c>
      <c r="E179" s="239"/>
      <c r="F179" s="225"/>
      <c r="G179" s="226"/>
    </row>
    <row r="180" spans="1:8" ht="25.5" customHeight="1">
      <c r="A180" s="117" t="s">
        <v>57</v>
      </c>
      <c r="B180" s="117" t="s">
        <v>55</v>
      </c>
      <c r="C180" s="115" t="s">
        <v>24</v>
      </c>
      <c r="D180" s="115" t="s">
        <v>25</v>
      </c>
      <c r="E180" s="239"/>
      <c r="F180" s="225"/>
      <c r="G180" s="226"/>
      <c r="H180" s="116"/>
    </row>
    <row r="181" spans="1:8" ht="25.5" customHeight="1">
      <c r="A181" s="227" t="s">
        <v>54</v>
      </c>
      <c r="B181" s="227" t="s">
        <v>55</v>
      </c>
      <c r="C181" s="248" t="s">
        <v>24</v>
      </c>
      <c r="D181" s="115" t="s">
        <v>63</v>
      </c>
      <c r="E181" s="239">
        <v>45343</v>
      </c>
      <c r="F181" s="119" t="s">
        <v>64</v>
      </c>
      <c r="G181" s="120" t="s">
        <v>204</v>
      </c>
      <c r="H181" s="116"/>
    </row>
    <row r="182" spans="1:8" ht="25.5" customHeight="1">
      <c r="A182" s="227"/>
      <c r="B182" s="227"/>
      <c r="C182" s="248"/>
      <c r="D182" s="115" t="s">
        <v>31</v>
      </c>
      <c r="E182" s="239"/>
      <c r="F182" s="225" t="s">
        <v>52</v>
      </c>
      <c r="G182" s="226" t="s">
        <v>159</v>
      </c>
      <c r="H182" s="116"/>
    </row>
    <row r="183" spans="1:8" ht="25.5" customHeight="1">
      <c r="A183" s="124" t="s">
        <v>49</v>
      </c>
      <c r="B183" s="124" t="s">
        <v>55</v>
      </c>
      <c r="C183" s="142" t="s">
        <v>24</v>
      </c>
      <c r="D183" s="115" t="s">
        <v>135</v>
      </c>
      <c r="E183" s="239"/>
      <c r="F183" s="225"/>
      <c r="G183" s="226"/>
      <c r="H183" s="116"/>
    </row>
    <row r="184" spans="1:8" ht="25.5" customHeight="1">
      <c r="A184" s="113" t="s">
        <v>57</v>
      </c>
      <c r="B184" s="121" t="s">
        <v>55</v>
      </c>
      <c r="C184" s="113" t="s">
        <v>24</v>
      </c>
      <c r="D184" s="115" t="s">
        <v>25</v>
      </c>
      <c r="E184" s="239"/>
      <c r="F184" s="225"/>
      <c r="G184" s="226"/>
      <c r="H184" s="116"/>
    </row>
    <row r="185" spans="1:8" ht="25.5" customHeight="1">
      <c r="A185" s="113" t="s">
        <v>60</v>
      </c>
      <c r="B185" s="121" t="s">
        <v>55</v>
      </c>
      <c r="C185" s="113" t="s">
        <v>24</v>
      </c>
      <c r="D185" s="115" t="s">
        <v>68</v>
      </c>
      <c r="E185" s="239"/>
      <c r="F185" s="225"/>
      <c r="G185" s="226"/>
      <c r="H185" s="116"/>
    </row>
    <row r="186" spans="1:8" ht="25.5" customHeight="1">
      <c r="A186" s="113" t="s">
        <v>57</v>
      </c>
      <c r="B186" s="117" t="s">
        <v>55</v>
      </c>
      <c r="C186" s="115" t="s">
        <v>24</v>
      </c>
      <c r="D186" s="115" t="s">
        <v>68</v>
      </c>
      <c r="E186" s="239">
        <v>45344</v>
      </c>
      <c r="F186" s="247" t="s">
        <v>52</v>
      </c>
      <c r="G186" s="226" t="s">
        <v>160</v>
      </c>
      <c r="H186" s="116"/>
    </row>
    <row r="187" spans="1:8" ht="25.5" customHeight="1">
      <c r="A187" s="141" t="s">
        <v>49</v>
      </c>
      <c r="B187" s="132" t="s">
        <v>145</v>
      </c>
      <c r="C187" s="115" t="s">
        <v>24</v>
      </c>
      <c r="D187" s="115" t="s">
        <v>25</v>
      </c>
      <c r="E187" s="239"/>
      <c r="F187" s="247"/>
      <c r="G187" s="226"/>
      <c r="H187" s="116"/>
    </row>
    <row r="188" spans="1:7" s="104" customFormat="1" ht="25.5" customHeight="1">
      <c r="A188" s="132" t="s">
        <v>60</v>
      </c>
      <c r="B188" s="132" t="s">
        <v>55</v>
      </c>
      <c r="C188" s="113" t="s">
        <v>24</v>
      </c>
      <c r="D188" s="115" t="s">
        <v>61</v>
      </c>
      <c r="E188" s="239"/>
      <c r="F188" s="119" t="s">
        <v>62</v>
      </c>
      <c r="G188" s="226"/>
    </row>
    <row r="189" spans="1:7" s="104" customFormat="1" ht="25.5" customHeight="1">
      <c r="A189" s="127" t="s">
        <v>70</v>
      </c>
      <c r="B189" s="128" t="s">
        <v>71</v>
      </c>
      <c r="C189" s="127" t="s">
        <v>24</v>
      </c>
      <c r="D189" s="108" t="s">
        <v>161</v>
      </c>
      <c r="E189" s="265">
        <v>45345</v>
      </c>
      <c r="F189" s="231" t="s">
        <v>52</v>
      </c>
      <c r="G189" s="232" t="s">
        <v>162</v>
      </c>
    </row>
    <row r="190" spans="1:7" s="104" customFormat="1" ht="25.5" customHeight="1">
      <c r="A190" s="127" t="s">
        <v>116</v>
      </c>
      <c r="B190" s="128" t="s">
        <v>117</v>
      </c>
      <c r="C190" s="127" t="s">
        <v>24</v>
      </c>
      <c r="D190" s="108" t="s">
        <v>25</v>
      </c>
      <c r="E190" s="265"/>
      <c r="F190" s="231"/>
      <c r="G190" s="232"/>
    </row>
    <row r="191" spans="1:7" s="104" customFormat="1" ht="25.5" customHeight="1">
      <c r="A191" s="127" t="s">
        <v>49</v>
      </c>
      <c r="B191" s="128" t="s">
        <v>55</v>
      </c>
      <c r="C191" s="127" t="s">
        <v>24</v>
      </c>
      <c r="D191" s="108" t="s">
        <v>163</v>
      </c>
      <c r="E191" s="265"/>
      <c r="F191" s="231"/>
      <c r="G191" s="232"/>
    </row>
    <row r="192" spans="1:7" s="104" customFormat="1" ht="25.5" customHeight="1">
      <c r="A192" s="127" t="s">
        <v>84</v>
      </c>
      <c r="B192" s="128" t="s">
        <v>85</v>
      </c>
      <c r="C192" s="127" t="s">
        <v>24</v>
      </c>
      <c r="D192" s="108" t="s">
        <v>86</v>
      </c>
      <c r="E192" s="265"/>
      <c r="F192" s="231"/>
      <c r="G192" s="232"/>
    </row>
    <row r="193" spans="1:7" s="104" customFormat="1" ht="25.5" customHeight="1">
      <c r="A193" s="127" t="s">
        <v>106</v>
      </c>
      <c r="B193" s="128" t="s">
        <v>92</v>
      </c>
      <c r="C193" s="127" t="s">
        <v>24</v>
      </c>
      <c r="D193" s="108" t="s">
        <v>105</v>
      </c>
      <c r="E193" s="265"/>
      <c r="F193" s="231"/>
      <c r="G193" s="232"/>
    </row>
    <row r="194" spans="1:7" s="104" customFormat="1" ht="25.5" customHeight="1">
      <c r="A194" s="127" t="s">
        <v>82</v>
      </c>
      <c r="B194" s="128" t="s">
        <v>55</v>
      </c>
      <c r="C194" s="127" t="s">
        <v>24</v>
      </c>
      <c r="D194" s="144" t="s">
        <v>83</v>
      </c>
      <c r="E194" s="265"/>
      <c r="F194" s="231"/>
      <c r="G194" s="232"/>
    </row>
    <row r="195" spans="1:7" s="104" customFormat="1" ht="25.5" customHeight="1">
      <c r="A195" s="127" t="s">
        <v>54</v>
      </c>
      <c r="B195" s="128" t="s">
        <v>50</v>
      </c>
      <c r="C195" s="127" t="s">
        <v>24</v>
      </c>
      <c r="D195" s="108" t="s">
        <v>36</v>
      </c>
      <c r="E195" s="265"/>
      <c r="F195" s="231"/>
      <c r="G195" s="232"/>
    </row>
    <row r="196" spans="1:7" s="104" customFormat="1" ht="25.5" customHeight="1">
      <c r="A196" s="127" t="s">
        <v>57</v>
      </c>
      <c r="B196" s="128" t="s">
        <v>55</v>
      </c>
      <c r="C196" s="127" t="s">
        <v>24</v>
      </c>
      <c r="D196" s="108" t="s">
        <v>87</v>
      </c>
      <c r="E196" s="265"/>
      <c r="F196" s="231"/>
      <c r="G196" s="232"/>
    </row>
    <row r="197" spans="1:7" s="104" customFormat="1" ht="25.5" customHeight="1">
      <c r="A197" s="127" t="s">
        <v>88</v>
      </c>
      <c r="B197" s="128" t="s">
        <v>89</v>
      </c>
      <c r="C197" s="127" t="s">
        <v>24</v>
      </c>
      <c r="D197" s="108" t="s">
        <v>90</v>
      </c>
      <c r="E197" s="265"/>
      <c r="F197" s="231"/>
      <c r="G197" s="232"/>
    </row>
    <row r="198" spans="1:7" s="104" customFormat="1" ht="25.5" customHeight="1">
      <c r="A198" s="127" t="s">
        <v>156</v>
      </c>
      <c r="B198" s="128" t="s">
        <v>92</v>
      </c>
      <c r="C198" s="127" t="s">
        <v>24</v>
      </c>
      <c r="D198" s="108" t="s">
        <v>164</v>
      </c>
      <c r="E198" s="265"/>
      <c r="F198" s="231"/>
      <c r="G198" s="232"/>
    </row>
    <row r="199" spans="1:7" s="104" customFormat="1" ht="25.5" customHeight="1">
      <c r="A199" s="127" t="s">
        <v>91</v>
      </c>
      <c r="B199" s="128" t="s">
        <v>92</v>
      </c>
      <c r="C199" s="127" t="s">
        <v>24</v>
      </c>
      <c r="D199" s="108" t="s">
        <v>93</v>
      </c>
      <c r="E199" s="265"/>
      <c r="F199" s="231"/>
      <c r="G199" s="232"/>
    </row>
    <row r="200" spans="1:8" ht="25.5" customHeight="1">
      <c r="A200" s="127" t="s">
        <v>54</v>
      </c>
      <c r="B200" s="128" t="s">
        <v>55</v>
      </c>
      <c r="C200" s="127" t="s">
        <v>24</v>
      </c>
      <c r="D200" s="108" t="s">
        <v>61</v>
      </c>
      <c r="E200" s="266">
        <v>45346</v>
      </c>
      <c r="F200" s="237" t="s">
        <v>100</v>
      </c>
      <c r="G200" s="251" t="s">
        <v>165</v>
      </c>
      <c r="H200" s="130"/>
    </row>
    <row r="201" spans="1:8" ht="25.5" customHeight="1">
      <c r="A201" s="127" t="s">
        <v>70</v>
      </c>
      <c r="B201" s="128" t="s">
        <v>102</v>
      </c>
      <c r="C201" s="127" t="s">
        <v>24</v>
      </c>
      <c r="D201" s="108" t="s">
        <v>25</v>
      </c>
      <c r="E201" s="267"/>
      <c r="F201" s="237"/>
      <c r="G201" s="251"/>
      <c r="H201" s="130"/>
    </row>
    <row r="202" spans="1:8" ht="25.5" customHeight="1">
      <c r="A202" s="127" t="s">
        <v>49</v>
      </c>
      <c r="B202" s="128" t="s">
        <v>55</v>
      </c>
      <c r="C202" s="127" t="s">
        <v>24</v>
      </c>
      <c r="D202" s="108" t="s">
        <v>68</v>
      </c>
      <c r="E202" s="267"/>
      <c r="F202" s="237"/>
      <c r="G202" s="251"/>
      <c r="H202" s="130"/>
    </row>
    <row r="203" spans="1:8" ht="25.5" customHeight="1">
      <c r="A203" s="127" t="s">
        <v>74</v>
      </c>
      <c r="B203" s="128" t="s">
        <v>75</v>
      </c>
      <c r="C203" s="127" t="s">
        <v>24</v>
      </c>
      <c r="D203" s="108" t="s">
        <v>78</v>
      </c>
      <c r="E203" s="267"/>
      <c r="F203" s="237"/>
      <c r="G203" s="251"/>
      <c r="H203" s="130"/>
    </row>
    <row r="204" spans="1:8" ht="25.5" customHeight="1">
      <c r="A204" s="127" t="s">
        <v>82</v>
      </c>
      <c r="B204" s="128" t="s">
        <v>55</v>
      </c>
      <c r="C204" s="127" t="s">
        <v>24</v>
      </c>
      <c r="D204" s="108" t="s">
        <v>98</v>
      </c>
      <c r="E204" s="267"/>
      <c r="F204" s="237"/>
      <c r="G204" s="251"/>
      <c r="H204" s="130"/>
    </row>
    <row r="205" spans="1:8" ht="25.5" customHeight="1">
      <c r="A205" s="127" t="s">
        <v>118</v>
      </c>
      <c r="B205" s="128" t="s">
        <v>55</v>
      </c>
      <c r="C205" s="127" t="s">
        <v>24</v>
      </c>
      <c r="D205" s="108" t="s">
        <v>119</v>
      </c>
      <c r="E205" s="268"/>
      <c r="F205" s="237"/>
      <c r="G205" s="251"/>
      <c r="H205" s="130"/>
    </row>
    <row r="206" spans="1:8" ht="25.5" customHeight="1">
      <c r="A206" s="113" t="s">
        <v>49</v>
      </c>
      <c r="B206" s="114" t="s">
        <v>50</v>
      </c>
      <c r="C206" s="115" t="s">
        <v>11</v>
      </c>
      <c r="D206" s="115" t="s">
        <v>51</v>
      </c>
      <c r="E206" s="239">
        <v>45348</v>
      </c>
      <c r="F206" s="225" t="s">
        <v>52</v>
      </c>
      <c r="G206" s="224" t="s">
        <v>166</v>
      </c>
      <c r="H206" s="116"/>
    </row>
    <row r="207" spans="1:8" ht="25.5" customHeight="1">
      <c r="A207" s="113" t="s">
        <v>54</v>
      </c>
      <c r="B207" s="117" t="s">
        <v>55</v>
      </c>
      <c r="C207" s="115" t="s">
        <v>24</v>
      </c>
      <c r="D207" s="115" t="s">
        <v>25</v>
      </c>
      <c r="E207" s="239"/>
      <c r="F207" s="225"/>
      <c r="G207" s="224"/>
      <c r="H207" s="116"/>
    </row>
    <row r="208" spans="1:7" s="104" customFormat="1" ht="25.5" customHeight="1">
      <c r="A208" s="113" t="s">
        <v>54</v>
      </c>
      <c r="B208" s="117" t="s">
        <v>55</v>
      </c>
      <c r="C208" s="113" t="s">
        <v>24</v>
      </c>
      <c r="D208" s="115" t="s">
        <v>56</v>
      </c>
      <c r="E208" s="239">
        <v>45349</v>
      </c>
      <c r="F208" s="225" t="s">
        <v>52</v>
      </c>
      <c r="G208" s="226" t="s">
        <v>167</v>
      </c>
    </row>
    <row r="209" spans="1:7" s="104" customFormat="1" ht="25.5" customHeight="1">
      <c r="A209" s="113" t="s">
        <v>49</v>
      </c>
      <c r="B209" s="117" t="s">
        <v>55</v>
      </c>
      <c r="C209" s="113" t="s">
        <v>24</v>
      </c>
      <c r="D209" s="115" t="s">
        <v>59</v>
      </c>
      <c r="E209" s="239"/>
      <c r="F209" s="225"/>
      <c r="G209" s="226"/>
    </row>
    <row r="210" spans="1:8" ht="25.5" customHeight="1">
      <c r="A210" s="117" t="s">
        <v>57</v>
      </c>
      <c r="B210" s="117" t="s">
        <v>55</v>
      </c>
      <c r="C210" s="115" t="s">
        <v>24</v>
      </c>
      <c r="D210" s="115" t="s">
        <v>25</v>
      </c>
      <c r="E210" s="239"/>
      <c r="F210" s="225"/>
      <c r="G210" s="226"/>
      <c r="H210" s="116"/>
    </row>
    <row r="211" spans="1:8" ht="25.5" customHeight="1">
      <c r="A211" s="227" t="s">
        <v>54</v>
      </c>
      <c r="B211" s="227" t="s">
        <v>55</v>
      </c>
      <c r="C211" s="248" t="s">
        <v>24</v>
      </c>
      <c r="D211" s="115" t="s">
        <v>63</v>
      </c>
      <c r="E211" s="239">
        <v>45350</v>
      </c>
      <c r="F211" s="119" t="s">
        <v>64</v>
      </c>
      <c r="G211" s="120" t="s">
        <v>205</v>
      </c>
      <c r="H211" s="116"/>
    </row>
    <row r="212" spans="1:8" ht="25.5" customHeight="1">
      <c r="A212" s="227"/>
      <c r="B212" s="227"/>
      <c r="C212" s="248"/>
      <c r="D212" s="115" t="s">
        <v>31</v>
      </c>
      <c r="E212" s="239"/>
      <c r="F212" s="225" t="s">
        <v>52</v>
      </c>
      <c r="G212" s="226" t="s">
        <v>168</v>
      </c>
      <c r="H212" s="116"/>
    </row>
    <row r="213" spans="1:8" ht="25.5" customHeight="1">
      <c r="A213" s="124" t="s">
        <v>49</v>
      </c>
      <c r="B213" s="124" t="s">
        <v>55</v>
      </c>
      <c r="C213" s="142" t="s">
        <v>24</v>
      </c>
      <c r="D213" s="115" t="s">
        <v>67</v>
      </c>
      <c r="E213" s="239"/>
      <c r="F213" s="225"/>
      <c r="G213" s="226"/>
      <c r="H213" s="116"/>
    </row>
    <row r="214" spans="1:8" ht="25.5" customHeight="1">
      <c r="A214" s="113" t="s">
        <v>57</v>
      </c>
      <c r="B214" s="121" t="s">
        <v>55</v>
      </c>
      <c r="C214" s="113" t="s">
        <v>24</v>
      </c>
      <c r="D214" s="115" t="s">
        <v>25</v>
      </c>
      <c r="E214" s="239"/>
      <c r="F214" s="225"/>
      <c r="G214" s="226"/>
      <c r="H214" s="116"/>
    </row>
    <row r="215" spans="1:8" ht="25.5" customHeight="1">
      <c r="A215" s="113" t="s">
        <v>60</v>
      </c>
      <c r="B215" s="121" t="s">
        <v>55</v>
      </c>
      <c r="C215" s="113" t="s">
        <v>24</v>
      </c>
      <c r="D215" s="115" t="s">
        <v>68</v>
      </c>
      <c r="E215" s="239"/>
      <c r="F215" s="225"/>
      <c r="G215" s="226"/>
      <c r="H215" s="116"/>
    </row>
    <row r="216" spans="1:8" ht="25.5" customHeight="1">
      <c r="A216" s="113" t="s">
        <v>57</v>
      </c>
      <c r="B216" s="117" t="s">
        <v>55</v>
      </c>
      <c r="C216" s="115" t="s">
        <v>24</v>
      </c>
      <c r="D216" s="115" t="s">
        <v>68</v>
      </c>
      <c r="E216" s="239">
        <v>45351</v>
      </c>
      <c r="F216" s="247" t="s">
        <v>52</v>
      </c>
      <c r="G216" s="226" t="s">
        <v>169</v>
      </c>
      <c r="H216" s="116"/>
    </row>
    <row r="217" spans="1:8" ht="25.5" customHeight="1">
      <c r="A217" s="141" t="s">
        <v>49</v>
      </c>
      <c r="B217" s="132" t="s">
        <v>55</v>
      </c>
      <c r="C217" s="115" t="s">
        <v>24</v>
      </c>
      <c r="D217" s="115" t="s">
        <v>25</v>
      </c>
      <c r="E217" s="239"/>
      <c r="F217" s="247"/>
      <c r="G217" s="226"/>
      <c r="H217" s="116"/>
    </row>
    <row r="218" spans="1:7" s="104" customFormat="1" ht="25.5" customHeight="1">
      <c r="A218" s="132" t="s">
        <v>60</v>
      </c>
      <c r="B218" s="132" t="s">
        <v>55</v>
      </c>
      <c r="C218" s="113" t="s">
        <v>24</v>
      </c>
      <c r="D218" s="115" t="s">
        <v>61</v>
      </c>
      <c r="E218" s="239"/>
      <c r="F218" s="119" t="s">
        <v>62</v>
      </c>
      <c r="G218" s="226"/>
    </row>
    <row r="219" spans="1:8" ht="25.5" customHeight="1">
      <c r="A219" s="245" t="s">
        <v>170</v>
      </c>
      <c r="B219" s="245"/>
      <c r="C219" s="245"/>
      <c r="D219" s="245"/>
      <c r="E219" s="245"/>
      <c r="F219" s="245"/>
      <c r="G219" s="245"/>
      <c r="H219" s="130"/>
    </row>
    <row r="220" spans="1:8" ht="25.5" customHeight="1">
      <c r="A220" s="245" t="s">
        <v>40</v>
      </c>
      <c r="B220" s="245"/>
      <c r="C220" s="245" t="s">
        <v>41</v>
      </c>
      <c r="D220" s="245"/>
      <c r="E220" s="245"/>
      <c r="F220" s="245"/>
      <c r="G220" s="245"/>
      <c r="H220" s="130"/>
    </row>
    <row r="221" spans="1:8" ht="25.5" customHeight="1">
      <c r="A221" s="127" t="s">
        <v>42</v>
      </c>
      <c r="B221" s="128" t="s">
        <v>43</v>
      </c>
      <c r="C221" s="139" t="s">
        <v>44</v>
      </c>
      <c r="D221" s="127" t="s">
        <v>45</v>
      </c>
      <c r="E221" s="264" t="s">
        <v>46</v>
      </c>
      <c r="F221" s="110" t="s">
        <v>47</v>
      </c>
      <c r="G221" s="107" t="s">
        <v>48</v>
      </c>
      <c r="H221" s="130"/>
    </row>
    <row r="222" spans="1:7" s="104" customFormat="1" ht="25.5" customHeight="1">
      <c r="A222" s="127" t="s">
        <v>70</v>
      </c>
      <c r="B222" s="128" t="s">
        <v>102</v>
      </c>
      <c r="C222" s="127" t="s">
        <v>11</v>
      </c>
      <c r="D222" s="108" t="s">
        <v>51</v>
      </c>
      <c r="E222" s="265">
        <v>45352</v>
      </c>
      <c r="F222" s="231" t="s">
        <v>52</v>
      </c>
      <c r="G222" s="232" t="s">
        <v>171</v>
      </c>
    </row>
    <row r="223" spans="1:7" s="104" customFormat="1" ht="25.5" customHeight="1">
      <c r="A223" s="127" t="s">
        <v>77</v>
      </c>
      <c r="B223" s="128" t="s">
        <v>75</v>
      </c>
      <c r="C223" s="127" t="s">
        <v>24</v>
      </c>
      <c r="D223" s="108" t="s">
        <v>25</v>
      </c>
      <c r="E223" s="265"/>
      <c r="F223" s="231"/>
      <c r="G223" s="232"/>
    </row>
    <row r="224" spans="1:7" s="104" customFormat="1" ht="25.5" customHeight="1">
      <c r="A224" s="127" t="s">
        <v>54</v>
      </c>
      <c r="B224" s="128" t="s">
        <v>55</v>
      </c>
      <c r="C224" s="127" t="s">
        <v>24</v>
      </c>
      <c r="D224" s="108" t="s">
        <v>155</v>
      </c>
      <c r="E224" s="265"/>
      <c r="F224" s="231"/>
      <c r="G224" s="232"/>
    </row>
    <row r="225" spans="1:7" s="104" customFormat="1" ht="25.5" customHeight="1">
      <c r="A225" s="127" t="s">
        <v>49</v>
      </c>
      <c r="B225" s="128" t="s">
        <v>55</v>
      </c>
      <c r="C225" s="127" t="s">
        <v>24</v>
      </c>
      <c r="D225" s="108" t="s">
        <v>31</v>
      </c>
      <c r="E225" s="265"/>
      <c r="F225" s="231"/>
      <c r="G225" s="232"/>
    </row>
    <row r="226" spans="1:7" s="104" customFormat="1" ht="25.5" customHeight="1">
      <c r="A226" s="127" t="s">
        <v>74</v>
      </c>
      <c r="B226" s="128" t="s">
        <v>75</v>
      </c>
      <c r="C226" s="127" t="s">
        <v>24</v>
      </c>
      <c r="D226" s="108" t="s">
        <v>68</v>
      </c>
      <c r="E226" s="265"/>
      <c r="F226" s="231"/>
      <c r="G226" s="232"/>
    </row>
    <row r="227" spans="1:7" s="104" customFormat="1" ht="25.5" customHeight="1">
      <c r="A227" s="127" t="s">
        <v>82</v>
      </c>
      <c r="B227" s="128" t="s">
        <v>55</v>
      </c>
      <c r="C227" s="127" t="s">
        <v>24</v>
      </c>
      <c r="D227" s="144" t="s">
        <v>83</v>
      </c>
      <c r="E227" s="265"/>
      <c r="F227" s="231"/>
      <c r="G227" s="232"/>
    </row>
    <row r="228" spans="1:7" s="104" customFormat="1" ht="25.5" customHeight="1">
      <c r="A228" s="127" t="s">
        <v>60</v>
      </c>
      <c r="B228" s="128" t="s">
        <v>55</v>
      </c>
      <c r="C228" s="127" t="s">
        <v>24</v>
      </c>
      <c r="D228" s="108" t="s">
        <v>36</v>
      </c>
      <c r="E228" s="265"/>
      <c r="F228" s="231"/>
      <c r="G228" s="232"/>
    </row>
    <row r="229" spans="1:7" s="104" customFormat="1" ht="25.5" customHeight="1">
      <c r="A229" s="127" t="s">
        <v>84</v>
      </c>
      <c r="B229" s="128" t="s">
        <v>85</v>
      </c>
      <c r="C229" s="127" t="s">
        <v>24</v>
      </c>
      <c r="D229" s="108" t="s">
        <v>86</v>
      </c>
      <c r="E229" s="265"/>
      <c r="F229" s="231"/>
      <c r="G229" s="232"/>
    </row>
    <row r="230" spans="1:7" s="104" customFormat="1" ht="25.5" customHeight="1">
      <c r="A230" s="127" t="s">
        <v>57</v>
      </c>
      <c r="B230" s="128" t="s">
        <v>55</v>
      </c>
      <c r="C230" s="127" t="s">
        <v>24</v>
      </c>
      <c r="D230" s="108" t="s">
        <v>87</v>
      </c>
      <c r="E230" s="265"/>
      <c r="F230" s="231"/>
      <c r="G230" s="232"/>
    </row>
    <row r="231" spans="1:7" s="104" customFormat="1" ht="25.5" customHeight="1">
      <c r="A231" s="127" t="s">
        <v>88</v>
      </c>
      <c r="B231" s="128" t="s">
        <v>89</v>
      </c>
      <c r="C231" s="127" t="s">
        <v>24</v>
      </c>
      <c r="D231" s="108" t="s">
        <v>90</v>
      </c>
      <c r="E231" s="265"/>
      <c r="F231" s="231"/>
      <c r="G231" s="232"/>
    </row>
    <row r="232" spans="1:7" s="104" customFormat="1" ht="25.5" customHeight="1">
      <c r="A232" s="127" t="s">
        <v>172</v>
      </c>
      <c r="B232" s="128" t="s">
        <v>55</v>
      </c>
      <c r="C232" s="127" t="s">
        <v>24</v>
      </c>
      <c r="D232" s="108" t="s">
        <v>61</v>
      </c>
      <c r="E232" s="265"/>
      <c r="F232" s="231"/>
      <c r="G232" s="232"/>
    </row>
    <row r="233" spans="1:7" s="104" customFormat="1" ht="25.5" customHeight="1">
      <c r="A233" s="127" t="s">
        <v>156</v>
      </c>
      <c r="B233" s="128" t="s">
        <v>92</v>
      </c>
      <c r="C233" s="127" t="s">
        <v>24</v>
      </c>
      <c r="D233" s="108" t="s">
        <v>173</v>
      </c>
      <c r="E233" s="265"/>
      <c r="F233" s="231"/>
      <c r="G233" s="232"/>
    </row>
    <row r="234" spans="1:7" s="104" customFormat="1" ht="25.5" customHeight="1">
      <c r="A234" s="127" t="s">
        <v>91</v>
      </c>
      <c r="B234" s="128" t="s">
        <v>92</v>
      </c>
      <c r="C234" s="127" t="s">
        <v>24</v>
      </c>
      <c r="D234" s="108" t="s">
        <v>93</v>
      </c>
      <c r="E234" s="265"/>
      <c r="F234" s="231"/>
      <c r="G234" s="232"/>
    </row>
    <row r="235" spans="1:8" ht="25.5" customHeight="1">
      <c r="A235" s="113" t="s">
        <v>49</v>
      </c>
      <c r="B235" s="114" t="s">
        <v>50</v>
      </c>
      <c r="C235" s="115" t="s">
        <v>11</v>
      </c>
      <c r="D235" s="115" t="s">
        <v>51</v>
      </c>
      <c r="E235" s="239">
        <v>45355</v>
      </c>
      <c r="F235" s="225" t="s">
        <v>52</v>
      </c>
      <c r="G235" s="252" t="s">
        <v>174</v>
      </c>
      <c r="H235" s="116"/>
    </row>
    <row r="236" spans="1:8" ht="25.5" customHeight="1">
      <c r="A236" s="113" t="s">
        <v>54</v>
      </c>
      <c r="B236" s="117" t="s">
        <v>55</v>
      </c>
      <c r="C236" s="115" t="s">
        <v>24</v>
      </c>
      <c r="D236" s="115" t="s">
        <v>25</v>
      </c>
      <c r="E236" s="239"/>
      <c r="F236" s="225"/>
      <c r="G236" s="252"/>
      <c r="H236" s="116"/>
    </row>
    <row r="237" spans="1:7" s="104" customFormat="1" ht="25.5" customHeight="1">
      <c r="A237" s="113" t="s">
        <v>54</v>
      </c>
      <c r="B237" s="117" t="s">
        <v>55</v>
      </c>
      <c r="C237" s="113" t="s">
        <v>24</v>
      </c>
      <c r="D237" s="115" t="s">
        <v>56</v>
      </c>
      <c r="E237" s="239">
        <v>45356</v>
      </c>
      <c r="F237" s="225" t="s">
        <v>52</v>
      </c>
      <c r="G237" s="241" t="s">
        <v>175</v>
      </c>
    </row>
    <row r="238" spans="1:7" s="104" customFormat="1" ht="25.5" customHeight="1">
      <c r="A238" s="113" t="s">
        <v>49</v>
      </c>
      <c r="B238" s="117" t="s">
        <v>55</v>
      </c>
      <c r="C238" s="113" t="s">
        <v>24</v>
      </c>
      <c r="D238" s="115" t="s">
        <v>59</v>
      </c>
      <c r="E238" s="239"/>
      <c r="F238" s="225"/>
      <c r="G238" s="241"/>
    </row>
    <row r="239" spans="1:8" ht="25.5" customHeight="1">
      <c r="A239" s="117" t="s">
        <v>57</v>
      </c>
      <c r="B239" s="117" t="s">
        <v>55</v>
      </c>
      <c r="C239" s="115" t="s">
        <v>24</v>
      </c>
      <c r="D239" s="115" t="s">
        <v>25</v>
      </c>
      <c r="E239" s="239"/>
      <c r="F239" s="225"/>
      <c r="G239" s="241"/>
      <c r="H239" s="116"/>
    </row>
    <row r="240" spans="1:8" ht="25.5" customHeight="1">
      <c r="A240" s="227" t="s">
        <v>54</v>
      </c>
      <c r="B240" s="227" t="s">
        <v>55</v>
      </c>
      <c r="C240" s="248" t="s">
        <v>24</v>
      </c>
      <c r="D240" s="115" t="s">
        <v>63</v>
      </c>
      <c r="E240" s="239">
        <v>45357</v>
      </c>
      <c r="F240" s="119" t="s">
        <v>64</v>
      </c>
      <c r="G240" s="137" t="s">
        <v>206</v>
      </c>
      <c r="H240" s="116"/>
    </row>
    <row r="241" spans="1:8" ht="25.5" customHeight="1">
      <c r="A241" s="227"/>
      <c r="B241" s="227"/>
      <c r="C241" s="248"/>
      <c r="D241" s="115" t="s">
        <v>31</v>
      </c>
      <c r="E241" s="239"/>
      <c r="F241" s="225" t="s">
        <v>52</v>
      </c>
      <c r="G241" s="226" t="s">
        <v>176</v>
      </c>
      <c r="H241" s="116"/>
    </row>
    <row r="242" spans="1:8" ht="25.5" customHeight="1">
      <c r="A242" s="124" t="s">
        <v>49</v>
      </c>
      <c r="B242" s="124" t="s">
        <v>55</v>
      </c>
      <c r="C242" s="142" t="s">
        <v>24</v>
      </c>
      <c r="D242" s="115" t="s">
        <v>173</v>
      </c>
      <c r="E242" s="239"/>
      <c r="F242" s="225"/>
      <c r="G242" s="226"/>
      <c r="H242" s="116"/>
    </row>
    <row r="243" spans="1:8" ht="25.5" customHeight="1">
      <c r="A243" s="113" t="s">
        <v>57</v>
      </c>
      <c r="B243" s="121" t="s">
        <v>55</v>
      </c>
      <c r="C243" s="113" t="s">
        <v>24</v>
      </c>
      <c r="D243" s="115" t="s">
        <v>25</v>
      </c>
      <c r="E243" s="239"/>
      <c r="F243" s="225"/>
      <c r="G243" s="226"/>
      <c r="H243" s="116"/>
    </row>
    <row r="244" spans="1:8" ht="25.5" customHeight="1">
      <c r="A244" s="113" t="s">
        <v>60</v>
      </c>
      <c r="B244" s="121" t="s">
        <v>55</v>
      </c>
      <c r="C244" s="113" t="s">
        <v>24</v>
      </c>
      <c r="D244" s="115" t="s">
        <v>68</v>
      </c>
      <c r="E244" s="239"/>
      <c r="F244" s="225"/>
      <c r="G244" s="226"/>
      <c r="H244" s="116"/>
    </row>
    <row r="245" spans="1:8" ht="25.5" customHeight="1">
      <c r="A245" s="113" t="s">
        <v>57</v>
      </c>
      <c r="B245" s="117" t="s">
        <v>55</v>
      </c>
      <c r="C245" s="115" t="s">
        <v>24</v>
      </c>
      <c r="D245" s="115" t="s">
        <v>68</v>
      </c>
      <c r="E245" s="239">
        <v>45358</v>
      </c>
      <c r="F245" s="247" t="s">
        <v>52</v>
      </c>
      <c r="G245" s="226" t="s">
        <v>177</v>
      </c>
      <c r="H245" s="116"/>
    </row>
    <row r="246" spans="1:8" ht="25.5" customHeight="1">
      <c r="A246" s="141" t="s">
        <v>49</v>
      </c>
      <c r="B246" s="132" t="s">
        <v>55</v>
      </c>
      <c r="C246" s="115" t="s">
        <v>24</v>
      </c>
      <c r="D246" s="115" t="s">
        <v>25</v>
      </c>
      <c r="E246" s="239"/>
      <c r="F246" s="247" t="s">
        <v>52</v>
      </c>
      <c r="G246" s="226"/>
      <c r="H246" s="116"/>
    </row>
    <row r="247" spans="1:7" s="104" customFormat="1" ht="25.5" customHeight="1">
      <c r="A247" s="132" t="s">
        <v>60</v>
      </c>
      <c r="B247" s="132" t="s">
        <v>55</v>
      </c>
      <c r="C247" s="113" t="s">
        <v>24</v>
      </c>
      <c r="D247" s="115" t="s">
        <v>61</v>
      </c>
      <c r="E247" s="239"/>
      <c r="F247" s="119" t="s">
        <v>62</v>
      </c>
      <c r="G247" s="226"/>
    </row>
    <row r="248" spans="1:7" s="104" customFormat="1" ht="25.5" customHeight="1">
      <c r="A248" s="127" t="s">
        <v>54</v>
      </c>
      <c r="B248" s="128" t="s">
        <v>55</v>
      </c>
      <c r="C248" s="127" t="s">
        <v>24</v>
      </c>
      <c r="D248" s="108" t="s">
        <v>178</v>
      </c>
      <c r="E248" s="265">
        <v>45359</v>
      </c>
      <c r="F248" s="231" t="s">
        <v>52</v>
      </c>
      <c r="G248" s="232" t="s">
        <v>179</v>
      </c>
    </row>
    <row r="249" spans="1:7" s="104" customFormat="1" ht="25.5" customHeight="1">
      <c r="A249" s="127" t="s">
        <v>70</v>
      </c>
      <c r="B249" s="128" t="s">
        <v>102</v>
      </c>
      <c r="C249" s="127" t="s">
        <v>24</v>
      </c>
      <c r="D249" s="108" t="s">
        <v>25</v>
      </c>
      <c r="E249" s="265"/>
      <c r="F249" s="231"/>
      <c r="G249" s="232"/>
    </row>
    <row r="250" spans="1:7" s="104" customFormat="1" ht="25.5" customHeight="1">
      <c r="A250" s="127" t="s">
        <v>76</v>
      </c>
      <c r="B250" s="128" t="s">
        <v>75</v>
      </c>
      <c r="C250" s="127" t="s">
        <v>24</v>
      </c>
      <c r="D250" s="108" t="s">
        <v>180</v>
      </c>
      <c r="E250" s="265"/>
      <c r="F250" s="231"/>
      <c r="G250" s="232"/>
    </row>
    <row r="251" spans="1:7" s="104" customFormat="1" ht="25.5" customHeight="1">
      <c r="A251" s="127" t="s">
        <v>49</v>
      </c>
      <c r="B251" s="128" t="s">
        <v>55</v>
      </c>
      <c r="C251" s="127" t="s">
        <v>24</v>
      </c>
      <c r="D251" s="108" t="s">
        <v>105</v>
      </c>
      <c r="E251" s="265"/>
      <c r="F251" s="231"/>
      <c r="G251" s="232"/>
    </row>
    <row r="252" spans="1:7" s="104" customFormat="1" ht="25.5" customHeight="1">
      <c r="A252" s="127" t="s">
        <v>77</v>
      </c>
      <c r="B252" s="128" t="s">
        <v>75</v>
      </c>
      <c r="C252" s="127" t="s">
        <v>24</v>
      </c>
      <c r="D252" s="108" t="s">
        <v>78</v>
      </c>
      <c r="E252" s="265"/>
      <c r="F252" s="231"/>
      <c r="G252" s="232"/>
    </row>
    <row r="253" spans="1:7" s="104" customFormat="1" ht="25.5" customHeight="1">
      <c r="A253" s="127" t="s">
        <v>84</v>
      </c>
      <c r="B253" s="128" t="s">
        <v>85</v>
      </c>
      <c r="C253" s="127" t="s">
        <v>24</v>
      </c>
      <c r="D253" s="144" t="s">
        <v>86</v>
      </c>
      <c r="E253" s="265"/>
      <c r="F253" s="231"/>
      <c r="G253" s="232"/>
    </row>
    <row r="254" spans="1:7" s="104" customFormat="1" ht="25.5" customHeight="1">
      <c r="A254" s="127" t="s">
        <v>106</v>
      </c>
      <c r="B254" s="128" t="s">
        <v>92</v>
      </c>
      <c r="C254" s="127" t="s">
        <v>24</v>
      </c>
      <c r="D254" s="108" t="s">
        <v>36</v>
      </c>
      <c r="E254" s="265"/>
      <c r="F254" s="231"/>
      <c r="G254" s="232"/>
    </row>
    <row r="255" spans="1:7" s="104" customFormat="1" ht="25.5" customHeight="1">
      <c r="A255" s="127" t="s">
        <v>181</v>
      </c>
      <c r="B255" s="128" t="s">
        <v>182</v>
      </c>
      <c r="C255" s="127" t="s">
        <v>24</v>
      </c>
      <c r="D255" s="108" t="s">
        <v>98</v>
      </c>
      <c r="E255" s="265"/>
      <c r="F255" s="231"/>
      <c r="G255" s="232"/>
    </row>
    <row r="256" spans="1:7" s="104" customFormat="1" ht="25.5" customHeight="1">
      <c r="A256" s="127" t="s">
        <v>82</v>
      </c>
      <c r="B256" s="128" t="s">
        <v>55</v>
      </c>
      <c r="C256" s="127" t="s">
        <v>24</v>
      </c>
      <c r="D256" s="108" t="s">
        <v>83</v>
      </c>
      <c r="E256" s="265"/>
      <c r="F256" s="231"/>
      <c r="G256" s="232"/>
    </row>
    <row r="257" spans="1:7" s="104" customFormat="1" ht="25.5" customHeight="1">
      <c r="A257" s="127" t="s">
        <v>57</v>
      </c>
      <c r="B257" s="128" t="s">
        <v>55</v>
      </c>
      <c r="C257" s="127" t="s">
        <v>24</v>
      </c>
      <c r="D257" s="108" t="s">
        <v>87</v>
      </c>
      <c r="E257" s="265"/>
      <c r="F257" s="231"/>
      <c r="G257" s="232"/>
    </row>
    <row r="258" spans="1:7" s="104" customFormat="1" ht="25.5" customHeight="1">
      <c r="A258" s="127" t="s">
        <v>88</v>
      </c>
      <c r="B258" s="128" t="s">
        <v>89</v>
      </c>
      <c r="C258" s="127" t="s">
        <v>24</v>
      </c>
      <c r="D258" s="108" t="s">
        <v>90</v>
      </c>
      <c r="E258" s="265"/>
      <c r="F258" s="231"/>
      <c r="G258" s="232"/>
    </row>
    <row r="259" spans="1:7" s="104" customFormat="1" ht="25.5" customHeight="1">
      <c r="A259" s="127" t="s">
        <v>91</v>
      </c>
      <c r="B259" s="128" t="s">
        <v>92</v>
      </c>
      <c r="C259" s="127" t="s">
        <v>24</v>
      </c>
      <c r="D259" s="108" t="s">
        <v>93</v>
      </c>
      <c r="E259" s="265"/>
      <c r="F259" s="231"/>
      <c r="G259" s="232"/>
    </row>
    <row r="260" spans="1:8" ht="25.5" customHeight="1">
      <c r="A260" s="255" t="s">
        <v>183</v>
      </c>
      <c r="B260" s="255"/>
      <c r="C260" s="255"/>
      <c r="D260" s="255"/>
      <c r="E260" s="255"/>
      <c r="F260" s="255"/>
      <c r="G260" s="255"/>
      <c r="H260" s="145"/>
    </row>
    <row r="261" spans="1:8" ht="16.5" customHeight="1">
      <c r="A261" s="256"/>
      <c r="B261" s="256"/>
      <c r="C261" s="256"/>
      <c r="D261" s="256"/>
      <c r="E261" s="256"/>
      <c r="F261" s="256"/>
      <c r="G261" s="256"/>
      <c r="H261" s="145"/>
    </row>
    <row r="262" spans="2:8" ht="23.25" customHeight="1">
      <c r="B262" s="146"/>
      <c r="C262" s="146"/>
      <c r="D262" s="257" t="s">
        <v>184</v>
      </c>
      <c r="E262" s="257"/>
      <c r="F262" s="146"/>
      <c r="G262" s="100"/>
      <c r="H262" s="130"/>
    </row>
    <row r="263" spans="2:8" ht="23.25" customHeight="1">
      <c r="B263" s="146"/>
      <c r="C263" s="146"/>
      <c r="D263" s="253" t="s">
        <v>71</v>
      </c>
      <c r="E263" s="253"/>
      <c r="F263" s="146"/>
      <c r="G263" s="100"/>
      <c r="H263" s="130"/>
    </row>
    <row r="264" ht="22.5" customHeight="1">
      <c r="H264" s="116"/>
    </row>
    <row r="265" ht="22.5" customHeight="1">
      <c r="H265" s="116"/>
    </row>
    <row r="266" spans="1:8" ht="22.5" customHeight="1">
      <c r="A266" s="147" t="s">
        <v>185</v>
      </c>
      <c r="B266" s="101" t="s">
        <v>186</v>
      </c>
      <c r="C266" s="253" t="s">
        <v>187</v>
      </c>
      <c r="D266" s="253"/>
      <c r="E266" s="148" t="s">
        <v>188</v>
      </c>
      <c r="F266" s="253" t="s">
        <v>185</v>
      </c>
      <c r="G266" s="253"/>
      <c r="H266" s="116"/>
    </row>
    <row r="267" spans="1:8" ht="22.5" customHeight="1">
      <c r="A267" s="147" t="s">
        <v>80</v>
      </c>
      <c r="B267" s="101" t="s">
        <v>189</v>
      </c>
      <c r="C267" s="253" t="s">
        <v>49</v>
      </c>
      <c r="D267" s="253"/>
      <c r="E267" s="148" t="s">
        <v>190</v>
      </c>
      <c r="F267" s="253" t="s">
        <v>106</v>
      </c>
      <c r="G267" s="253"/>
      <c r="H267" s="116"/>
    </row>
    <row r="268" spans="1:8" ht="22.5" customHeight="1">
      <c r="A268" s="147"/>
      <c r="B268" s="101"/>
      <c r="C268" s="101"/>
      <c r="D268" s="101"/>
      <c r="G268" s="149"/>
      <c r="H268" s="116"/>
    </row>
    <row r="269" spans="1:8" ht="30.75" customHeight="1">
      <c r="A269" s="147" t="s">
        <v>55</v>
      </c>
      <c r="B269" s="147" t="s">
        <v>55</v>
      </c>
      <c r="C269" s="254" t="s">
        <v>191</v>
      </c>
      <c r="D269" s="254"/>
      <c r="E269" s="148" t="s">
        <v>55</v>
      </c>
      <c r="F269" s="253" t="s">
        <v>192</v>
      </c>
      <c r="G269" s="253"/>
      <c r="H269" s="116"/>
    </row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535" ht="12.75" customHeight="1"/>
    <row r="65536" ht="12.75" customHeight="1"/>
  </sheetData>
  <sheetProtection selectLockedCells="1" selectUnlockedCells="1"/>
  <autoFilter ref="A4:H260"/>
  <mergeCells count="274">
    <mergeCell ref="C267:D267"/>
    <mergeCell ref="F267:G267"/>
    <mergeCell ref="C269:D269"/>
    <mergeCell ref="F269:G269"/>
    <mergeCell ref="A260:G260"/>
    <mergeCell ref="A261:G261"/>
    <mergeCell ref="D262:E262"/>
    <mergeCell ref="D263:E263"/>
    <mergeCell ref="C266:D266"/>
    <mergeCell ref="F266:G266"/>
    <mergeCell ref="E245:E247"/>
    <mergeCell ref="F245:F246"/>
    <mergeCell ref="G245:G247"/>
    <mergeCell ref="E248:E259"/>
    <mergeCell ref="F248:F259"/>
    <mergeCell ref="G248:G259"/>
    <mergeCell ref="E237:E239"/>
    <mergeCell ref="F237:F239"/>
    <mergeCell ref="G237:G239"/>
    <mergeCell ref="A240:A241"/>
    <mergeCell ref="B240:B241"/>
    <mergeCell ref="C240:C241"/>
    <mergeCell ref="E240:E244"/>
    <mergeCell ref="F241:F244"/>
    <mergeCell ref="G241:G244"/>
    <mergeCell ref="E222:E234"/>
    <mergeCell ref="F222:F234"/>
    <mergeCell ref="G222:G234"/>
    <mergeCell ref="E235:E236"/>
    <mergeCell ref="F235:F236"/>
    <mergeCell ref="G235:G236"/>
    <mergeCell ref="E216:E218"/>
    <mergeCell ref="F216:F217"/>
    <mergeCell ref="G216:G218"/>
    <mergeCell ref="A219:G219"/>
    <mergeCell ref="A220:B220"/>
    <mergeCell ref="C220:G220"/>
    <mergeCell ref="E208:E210"/>
    <mergeCell ref="F208:F210"/>
    <mergeCell ref="G208:G210"/>
    <mergeCell ref="A211:A212"/>
    <mergeCell ref="B211:B212"/>
    <mergeCell ref="C211:C212"/>
    <mergeCell ref="E211:E215"/>
    <mergeCell ref="F212:F215"/>
    <mergeCell ref="G212:G215"/>
    <mergeCell ref="E200:E205"/>
    <mergeCell ref="F200:F205"/>
    <mergeCell ref="G200:G205"/>
    <mergeCell ref="E206:E207"/>
    <mergeCell ref="F206:F207"/>
    <mergeCell ref="G206:G207"/>
    <mergeCell ref="E186:E188"/>
    <mergeCell ref="F186:F187"/>
    <mergeCell ref="G186:G188"/>
    <mergeCell ref="E189:E199"/>
    <mergeCell ref="F189:F199"/>
    <mergeCell ref="G189:G199"/>
    <mergeCell ref="A181:A182"/>
    <mergeCell ref="B181:B182"/>
    <mergeCell ref="C181:C182"/>
    <mergeCell ref="E181:E185"/>
    <mergeCell ref="F182:F185"/>
    <mergeCell ref="G182:G185"/>
    <mergeCell ref="E176:E177"/>
    <mergeCell ref="F176:F177"/>
    <mergeCell ref="G176:G177"/>
    <mergeCell ref="E178:E180"/>
    <mergeCell ref="F178:F180"/>
    <mergeCell ref="G178:G180"/>
    <mergeCell ref="E162:E164"/>
    <mergeCell ref="F162:F163"/>
    <mergeCell ref="G162:G164"/>
    <mergeCell ref="E165:E175"/>
    <mergeCell ref="F165:F175"/>
    <mergeCell ref="G165:G175"/>
    <mergeCell ref="A158:A159"/>
    <mergeCell ref="B158:B159"/>
    <mergeCell ref="C158:C159"/>
    <mergeCell ref="E158:E161"/>
    <mergeCell ref="F159:F161"/>
    <mergeCell ref="G159:G161"/>
    <mergeCell ref="E153:E154"/>
    <mergeCell ref="F153:F154"/>
    <mergeCell ref="G153:G154"/>
    <mergeCell ref="E155:E157"/>
    <mergeCell ref="F155:F157"/>
    <mergeCell ref="G155:G157"/>
    <mergeCell ref="E139:E141"/>
    <mergeCell ref="F139:F140"/>
    <mergeCell ref="G139:G141"/>
    <mergeCell ref="E142:E152"/>
    <mergeCell ref="F142:F152"/>
    <mergeCell ref="G142:G152"/>
    <mergeCell ref="A134:A135"/>
    <mergeCell ref="B134:B135"/>
    <mergeCell ref="C134:C135"/>
    <mergeCell ref="E134:E138"/>
    <mergeCell ref="F135:F138"/>
    <mergeCell ref="G135:G138"/>
    <mergeCell ref="E126:E128"/>
    <mergeCell ref="F126:F128"/>
    <mergeCell ref="G126:G128"/>
    <mergeCell ref="E129:E133"/>
    <mergeCell ref="F129:F133"/>
    <mergeCell ref="G129:G133"/>
    <mergeCell ref="E114:E123"/>
    <mergeCell ref="F114:F123"/>
    <mergeCell ref="G114:G123"/>
    <mergeCell ref="E124:E125"/>
    <mergeCell ref="F124:F125"/>
    <mergeCell ref="G124:G125"/>
    <mergeCell ref="A109:G109"/>
    <mergeCell ref="A110:B110"/>
    <mergeCell ref="C110:G110"/>
    <mergeCell ref="E112:E113"/>
    <mergeCell ref="F112:F113"/>
    <mergeCell ref="G112:G113"/>
    <mergeCell ref="A104:A105"/>
    <mergeCell ref="B104:B105"/>
    <mergeCell ref="C104:C105"/>
    <mergeCell ref="E104:E108"/>
    <mergeCell ref="F105:F108"/>
    <mergeCell ref="G105:G108"/>
    <mergeCell ref="E98:E100"/>
    <mergeCell ref="F98:F100"/>
    <mergeCell ref="G98:G100"/>
    <mergeCell ref="E101:E103"/>
    <mergeCell ref="F101:F102"/>
    <mergeCell ref="G101:G103"/>
    <mergeCell ref="E86:E87"/>
    <mergeCell ref="F86:F87"/>
    <mergeCell ref="G86:G87"/>
    <mergeCell ref="E88:E97"/>
    <mergeCell ref="F88:F97"/>
    <mergeCell ref="G88:G97"/>
    <mergeCell ref="A81:A82"/>
    <mergeCell ref="B81:B82"/>
    <mergeCell ref="C81:C82"/>
    <mergeCell ref="E81:E85"/>
    <mergeCell ref="F82:F85"/>
    <mergeCell ref="G82:G85"/>
    <mergeCell ref="E75:E77"/>
    <mergeCell ref="F75:F77"/>
    <mergeCell ref="G75:G77"/>
    <mergeCell ref="E78:E80"/>
    <mergeCell ref="F78:F79"/>
    <mergeCell ref="G78:G80"/>
    <mergeCell ref="E64:E65"/>
    <mergeCell ref="F64:F65"/>
    <mergeCell ref="G64:G65"/>
    <mergeCell ref="E66:E74"/>
    <mergeCell ref="F66:F74"/>
    <mergeCell ref="G66:G74"/>
    <mergeCell ref="A59:A60"/>
    <mergeCell ref="B59:B60"/>
    <mergeCell ref="C59:C60"/>
    <mergeCell ref="E59:E63"/>
    <mergeCell ref="F60:F63"/>
    <mergeCell ref="G60:G63"/>
    <mergeCell ref="E53:E55"/>
    <mergeCell ref="F53:F55"/>
    <mergeCell ref="G53:G55"/>
    <mergeCell ref="E56:E58"/>
    <mergeCell ref="F56:F57"/>
    <mergeCell ref="G56:G58"/>
    <mergeCell ref="E41:E43"/>
    <mergeCell ref="F41:F43"/>
    <mergeCell ref="G41:G43"/>
    <mergeCell ref="E44:E52"/>
    <mergeCell ref="F44:F52"/>
    <mergeCell ref="G44:G52"/>
    <mergeCell ref="E32:E34"/>
    <mergeCell ref="G32:G34"/>
    <mergeCell ref="A35:A36"/>
    <mergeCell ref="B35:B36"/>
    <mergeCell ref="C35:C36"/>
    <mergeCell ref="E35:E39"/>
    <mergeCell ref="F36:F39"/>
    <mergeCell ref="G36:G39"/>
    <mergeCell ref="E17:E28"/>
    <mergeCell ref="F17:F28"/>
    <mergeCell ref="G17:G28"/>
    <mergeCell ref="E29:E31"/>
    <mergeCell ref="F29:F31"/>
    <mergeCell ref="G29:G31"/>
    <mergeCell ref="E8:E10"/>
    <mergeCell ref="F8:F9"/>
    <mergeCell ref="G8:G10"/>
    <mergeCell ref="A11:A12"/>
    <mergeCell ref="B11:B12"/>
    <mergeCell ref="C11:C12"/>
    <mergeCell ref="E11:E15"/>
    <mergeCell ref="F12:F15"/>
    <mergeCell ref="G12:G15"/>
    <mergeCell ref="IL3:IM3"/>
    <mergeCell ref="IN3:IR3"/>
    <mergeCell ref="IS3:IT3"/>
    <mergeCell ref="IU3:IV3"/>
    <mergeCell ref="E5:E7"/>
    <mergeCell ref="F5:F7"/>
    <mergeCell ref="G5:G7"/>
    <mergeCell ref="HQ3:HR3"/>
    <mergeCell ref="HS3:HW3"/>
    <mergeCell ref="HX3:HY3"/>
    <mergeCell ref="HZ3:ID3"/>
    <mergeCell ref="IE3:IF3"/>
    <mergeCell ref="IG3:IK3"/>
    <mergeCell ref="GV3:GW3"/>
    <mergeCell ref="GX3:HB3"/>
    <mergeCell ref="HC3:HD3"/>
    <mergeCell ref="HE3:HI3"/>
    <mergeCell ref="HJ3:HK3"/>
    <mergeCell ref="HL3:HP3"/>
    <mergeCell ref="GA3:GB3"/>
    <mergeCell ref="GC3:GG3"/>
    <mergeCell ref="GH3:GI3"/>
    <mergeCell ref="GJ3:GN3"/>
    <mergeCell ref="GO3:GP3"/>
    <mergeCell ref="GQ3:GU3"/>
    <mergeCell ref="FF3:FG3"/>
    <mergeCell ref="FH3:FL3"/>
    <mergeCell ref="FM3:FN3"/>
    <mergeCell ref="FO3:FS3"/>
    <mergeCell ref="FT3:FU3"/>
    <mergeCell ref="FV3:FZ3"/>
    <mergeCell ref="EK3:EL3"/>
    <mergeCell ref="EM3:EQ3"/>
    <mergeCell ref="ER3:ES3"/>
    <mergeCell ref="ET3:EX3"/>
    <mergeCell ref="EY3:EZ3"/>
    <mergeCell ref="FA3:FE3"/>
    <mergeCell ref="DP3:DQ3"/>
    <mergeCell ref="DR3:DV3"/>
    <mergeCell ref="DW3:DX3"/>
    <mergeCell ref="DY3:EC3"/>
    <mergeCell ref="ED3:EE3"/>
    <mergeCell ref="EF3:EJ3"/>
    <mergeCell ref="CU3:CV3"/>
    <mergeCell ref="CW3:DA3"/>
    <mergeCell ref="DB3:DC3"/>
    <mergeCell ref="DD3:DH3"/>
    <mergeCell ref="DI3:DJ3"/>
    <mergeCell ref="DK3:DO3"/>
    <mergeCell ref="BZ3:CA3"/>
    <mergeCell ref="CB3:CF3"/>
    <mergeCell ref="CG3:CH3"/>
    <mergeCell ref="CI3:CM3"/>
    <mergeCell ref="CN3:CO3"/>
    <mergeCell ref="CP3:CT3"/>
    <mergeCell ref="BE3:BF3"/>
    <mergeCell ref="BG3:BK3"/>
    <mergeCell ref="BL3:BM3"/>
    <mergeCell ref="BN3:BR3"/>
    <mergeCell ref="BS3:BT3"/>
    <mergeCell ref="BU3:BY3"/>
    <mergeCell ref="AJ3:AK3"/>
    <mergeCell ref="AL3:AP3"/>
    <mergeCell ref="AQ3:AR3"/>
    <mergeCell ref="AS3:AW3"/>
    <mergeCell ref="AX3:AY3"/>
    <mergeCell ref="AZ3:BD3"/>
    <mergeCell ref="O3:P3"/>
    <mergeCell ref="Q3:U3"/>
    <mergeCell ref="V3:W3"/>
    <mergeCell ref="X3:AB3"/>
    <mergeCell ref="AC3:AD3"/>
    <mergeCell ref="AE3:AI3"/>
    <mergeCell ref="A1:G1"/>
    <mergeCell ref="A2:G2"/>
    <mergeCell ref="A3:B3"/>
    <mergeCell ref="C3:G3"/>
    <mergeCell ref="H3:I3"/>
    <mergeCell ref="J3:N3"/>
  </mergeCells>
  <printOptions horizontalCentered="1"/>
  <pageMargins left="0.19652777777777777" right="0.15763888888888888" top="0.31527777777777777" bottom="0.19652777777777777" header="0.5118110236220472" footer="0.5118110236220472"/>
  <pageSetup horizontalDpi="300" verticalDpi="300" orientation="portrait" paperSize="9" scale="33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view="pageBreakPreview" zoomScale="90" zoomScaleSheetLayoutView="90" zoomScalePageLayoutView="0" workbookViewId="0" topLeftCell="A1">
      <pane xSplit="7" ySplit="4" topLeftCell="R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C19" sqref="C19"/>
    </sheetView>
  </sheetViews>
  <sheetFormatPr defaultColWidth="8.00390625" defaultRowHeight="15" customHeight="1"/>
  <cols>
    <col min="1" max="1" width="4.421875" style="150" customWidth="1"/>
    <col min="2" max="2" width="17.7109375" style="151" customWidth="1"/>
    <col min="3" max="3" width="4.57421875" style="151" customWidth="1"/>
    <col min="4" max="4" width="5.421875" style="151" customWidth="1"/>
    <col min="5" max="7" width="4.421875" style="151" customWidth="1"/>
    <col min="8" max="19" width="2.7109375" style="151" customWidth="1"/>
    <col min="20" max="22" width="1.7109375" style="151" customWidth="1"/>
    <col min="23" max="33" width="2.7109375" style="151" customWidth="1"/>
    <col min="34" max="38" width="1.7109375" style="151" customWidth="1"/>
    <col min="39" max="50" width="2.7109375" style="151" customWidth="1"/>
    <col min="51" max="53" width="1.7109375" style="151" customWidth="1"/>
    <col min="54" max="16384" width="8.00390625" style="151" customWidth="1"/>
  </cols>
  <sheetData>
    <row r="1" spans="1:53" s="152" customFormat="1" ht="15.75" customHeight="1">
      <c r="A1" s="258"/>
      <c r="B1" s="258"/>
      <c r="C1" s="258"/>
      <c r="D1" s="259" t="s">
        <v>0</v>
      </c>
      <c r="E1" s="260" t="s">
        <v>1</v>
      </c>
      <c r="F1" s="260"/>
      <c r="G1" s="260"/>
      <c r="H1" s="261" t="s">
        <v>2</v>
      </c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</row>
    <row r="2" spans="1:53" ht="15.75" customHeight="1">
      <c r="A2" s="258"/>
      <c r="B2" s="258"/>
      <c r="C2" s="258"/>
      <c r="D2" s="259"/>
      <c r="E2" s="153" t="s">
        <v>3</v>
      </c>
      <c r="F2" s="154" t="s">
        <v>4</v>
      </c>
      <c r="G2" s="155" t="s">
        <v>5</v>
      </c>
      <c r="H2" s="262" t="s">
        <v>3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 t="s">
        <v>4</v>
      </c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156"/>
      <c r="AL2" s="156"/>
      <c r="AM2" s="262" t="s">
        <v>5</v>
      </c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</row>
    <row r="3" spans="1:53" ht="132.75" customHeight="1">
      <c r="A3" s="258"/>
      <c r="B3" s="258"/>
      <c r="C3" s="258"/>
      <c r="D3" s="259"/>
      <c r="E3" s="157" t="s">
        <v>39</v>
      </c>
      <c r="F3" s="158" t="s">
        <v>7</v>
      </c>
      <c r="G3" s="159" t="s">
        <v>8</v>
      </c>
      <c r="H3" s="12">
        <v>40546</v>
      </c>
      <c r="I3" s="13">
        <v>40548</v>
      </c>
      <c r="J3" s="14">
        <v>40550</v>
      </c>
      <c r="K3" s="15">
        <v>40553</v>
      </c>
      <c r="L3" s="15">
        <v>40555</v>
      </c>
      <c r="M3" s="14">
        <v>40557</v>
      </c>
      <c r="N3" s="15">
        <v>40560</v>
      </c>
      <c r="O3" s="14">
        <v>40562</v>
      </c>
      <c r="P3" s="15">
        <v>40564</v>
      </c>
      <c r="Q3" s="14">
        <v>40567</v>
      </c>
      <c r="R3" s="14">
        <v>40569</v>
      </c>
      <c r="S3" s="15">
        <v>40571</v>
      </c>
      <c r="T3" s="160">
        <v>40574</v>
      </c>
      <c r="U3" s="160"/>
      <c r="V3" s="161"/>
      <c r="W3" s="17">
        <v>40578</v>
      </c>
      <c r="X3" s="15">
        <v>40581</v>
      </c>
      <c r="Y3" s="15">
        <v>40583</v>
      </c>
      <c r="Z3" s="14">
        <v>40585</v>
      </c>
      <c r="AA3" s="15">
        <v>40588</v>
      </c>
      <c r="AB3" s="14">
        <v>40590</v>
      </c>
      <c r="AC3" s="15">
        <v>40592</v>
      </c>
      <c r="AD3" s="14">
        <v>40595</v>
      </c>
      <c r="AE3" s="14">
        <v>40597</v>
      </c>
      <c r="AF3" s="15">
        <v>40599</v>
      </c>
      <c r="AG3" s="14">
        <v>40602</v>
      </c>
      <c r="AH3" s="160"/>
      <c r="AI3" s="160"/>
      <c r="AJ3" s="161"/>
      <c r="AK3" s="162"/>
      <c r="AL3" s="162">
        <v>40604</v>
      </c>
      <c r="AM3" s="12">
        <v>40606</v>
      </c>
      <c r="AN3" s="18">
        <v>40609</v>
      </c>
      <c r="AO3" s="18">
        <v>40611</v>
      </c>
      <c r="AP3" s="15">
        <v>40613</v>
      </c>
      <c r="AQ3" s="14">
        <v>40616</v>
      </c>
      <c r="AR3" s="14">
        <v>40618</v>
      </c>
      <c r="AS3" s="15">
        <v>40620</v>
      </c>
      <c r="AT3" s="14">
        <v>40623</v>
      </c>
      <c r="AU3" s="14">
        <v>40625</v>
      </c>
      <c r="AV3" s="15">
        <v>40627</v>
      </c>
      <c r="AW3" s="14">
        <v>40627</v>
      </c>
      <c r="AX3" s="14">
        <v>40630</v>
      </c>
      <c r="AY3" s="160" t="s">
        <v>193</v>
      </c>
      <c r="AZ3" s="160"/>
      <c r="BA3" s="161"/>
    </row>
    <row r="4" spans="1:53" ht="18.75" customHeight="1">
      <c r="A4" s="163" t="s">
        <v>194</v>
      </c>
      <c r="B4" s="164" t="s">
        <v>195</v>
      </c>
      <c r="C4" s="165" t="s">
        <v>196</v>
      </c>
      <c r="D4" s="166">
        <f aca="true" t="shared" si="0" ref="D4:D34">IF(SUM(E4:G4)&gt;0,SUM(E4:G4),"")</f>
        <v>58</v>
      </c>
      <c r="E4" s="167">
        <f>IF(SUM(E5:E34)&gt;0,SUM(E5:E34),"")</f>
        <v>20</v>
      </c>
      <c r="F4" s="168">
        <f>IF(SUM(F5:F34)&gt;0,SUM(F5:F34),"")</f>
        <v>20</v>
      </c>
      <c r="G4" s="169">
        <f>IF(SUM(G5:G34)&gt;0,SUM(G5:G34),"")</f>
        <v>18</v>
      </c>
      <c r="H4" s="167">
        <f>IF(SUM(H5:H34)&gt;0,SUM(H5:H34),"")</f>
        <v>2</v>
      </c>
      <c r="I4" s="170"/>
      <c r="J4" s="168">
        <f>IF(SUM(J5:J34)&gt;0,SUM(J5:J34),"")</f>
        <v>3</v>
      </c>
      <c r="K4" s="168">
        <f>IF(SUM(K5:K34)&gt;0,SUM(K5:K34),"")</f>
        <v>2</v>
      </c>
      <c r="L4" s="168"/>
      <c r="M4" s="168">
        <f>IF(SUM(M5:M34)&gt;0,SUM(M5:M34),"")</f>
        <v>2</v>
      </c>
      <c r="N4" s="168">
        <f>IF(SUM(N5:N34)&gt;0,SUM(N5:N34),"")</f>
        <v>2</v>
      </c>
      <c r="O4" s="168">
        <f>IF(SUM(O5:O34)&gt;0,SUM(O5:O34),"")</f>
        <v>3</v>
      </c>
      <c r="P4" s="168">
        <f>IF(SUM(P5:P34)&gt;0,SUM(P5:P34),"")</f>
        <v>2</v>
      </c>
      <c r="Q4" s="168">
        <f>IF(SUM(Q5:Q34)&gt;0,SUM(Q5:Q34),"")</f>
        <v>2</v>
      </c>
      <c r="R4" s="168"/>
      <c r="S4" s="168">
        <f aca="true" t="shared" si="1" ref="S4:X4">IF(SUM(S5:S34)&gt;0,SUM(S5:S34),"")</f>
        <v>2</v>
      </c>
      <c r="T4" s="168">
        <f t="shared" si="1"/>
      </c>
      <c r="U4" s="168">
        <f t="shared" si="1"/>
      </c>
      <c r="V4" s="169">
        <f t="shared" si="1"/>
      </c>
      <c r="W4" s="167">
        <f t="shared" si="1"/>
        <v>3</v>
      </c>
      <c r="X4" s="168">
        <f t="shared" si="1"/>
        <v>2</v>
      </c>
      <c r="Y4" s="168"/>
      <c r="Z4" s="168">
        <f>IF(SUM(Z5:Z34)&gt;0,SUM(Z5:Z34),"")</f>
        <v>3</v>
      </c>
      <c r="AA4" s="168">
        <f>IF(SUM(AA5:AA34)&gt;0,SUM(AA5:AA34),"")</f>
        <v>2</v>
      </c>
      <c r="AB4" s="168">
        <f>IF(SUM(AB5:AB34)&gt;0,SUM(AB5:AB34),"")</f>
        <v>2</v>
      </c>
      <c r="AC4" s="168">
        <f>IF(SUM(AC5:AC34)&gt;0,SUM(AC5:AC34),"")</f>
        <v>2</v>
      </c>
      <c r="AD4" s="168">
        <f>IF(SUM(AD5:AD34)&gt;0,SUM(AD5:AD34),"")</f>
        <v>3</v>
      </c>
      <c r="AE4" s="168"/>
      <c r="AF4" s="168">
        <f>IF(SUM(AF5:AF34)&gt;0,SUM(AF5:AF34),"")</f>
        <v>2</v>
      </c>
      <c r="AG4" s="168">
        <f>IF(SUM(AG5:AG34)&gt;0,SUM(AG5:AG34),"")</f>
      </c>
      <c r="AH4" s="168">
        <f>IF(SUM(AH5:AH34)&gt;0,SUM(AH5:AH34),"")</f>
      </c>
      <c r="AI4" s="168">
        <f>IF(SUM(AI5:AI34)&gt;0,SUM(AI5:AI34),"")</f>
      </c>
      <c r="AJ4" s="169">
        <f>IF(SUM(AJ5:AJ34)&gt;0,SUM(AJ5:AJ34),"")</f>
        <v>1</v>
      </c>
      <c r="AK4" s="171"/>
      <c r="AL4" s="171"/>
      <c r="AM4" s="167">
        <f>IF(SUM(AM5:AM34)&gt;0,SUM(AM5:AM34),"")</f>
        <v>3</v>
      </c>
      <c r="AN4" s="168">
        <f>IF(SUM(AN5:AN34)&gt;0,SUM(AN5:AN34),"")</f>
        <v>2</v>
      </c>
      <c r="AO4" s="168"/>
      <c r="AP4" s="168">
        <f>IF(SUM(AP5:AP34)&gt;0,SUM(AP5:AP34),"")</f>
        <v>2</v>
      </c>
      <c r="AQ4" s="168">
        <f>IF(SUM(AQ5:AQ34)&gt;0,SUM(AQ5:AQ34),"")</f>
        <v>2</v>
      </c>
      <c r="AR4" s="168"/>
      <c r="AS4" s="168">
        <f>IF(SUM(AS5:AS34)&gt;0,SUM(AS5:AS34),"")</f>
        <v>3</v>
      </c>
      <c r="AT4" s="168">
        <f>IF(SUM(AT5:AT34)&gt;0,SUM(AT5:AT34),"")</f>
        <v>2</v>
      </c>
      <c r="AU4" s="168"/>
      <c r="AV4" s="168"/>
      <c r="AW4" s="168">
        <f>IF(SUM(AW5:AW34)&gt;0,SUM(AW5:AW34),"")</f>
        <v>2</v>
      </c>
      <c r="AX4" s="168">
        <f>IF(SUM(AX5:AX34)&gt;0,SUM(AX5:AX34),"")</f>
      </c>
      <c r="AY4" s="168">
        <f>IF(SUM(AY5:AY34)&gt;0,SUM(AY5:AY34),"")</f>
      </c>
      <c r="AZ4" s="168">
        <f>IF(SUM(AZ5:AZ34)&gt;0,SUM(AZ5:AZ34),"")</f>
      </c>
      <c r="BA4" s="169">
        <f>IF(SUM(BA5:BA34)&gt;0,SUM(BA5:BA34),"")</f>
      </c>
    </row>
    <row r="5" spans="1:53" ht="15" customHeight="1">
      <c r="A5" s="172">
        <v>1</v>
      </c>
      <c r="B5" s="173"/>
      <c r="C5" s="174" t="s">
        <v>21</v>
      </c>
      <c r="D5" s="175">
        <f t="shared" si="0"/>
        <v>3</v>
      </c>
      <c r="E5" s="176">
        <f aca="true" t="shared" si="2" ref="E5:E34">IF(SUM(H5:V5)&gt;0,SUM(H5:V5),"")</f>
        <v>1</v>
      </c>
      <c r="F5" s="177">
        <f aca="true" t="shared" si="3" ref="F5:F34">IF(SUM(W5:AJ5)&gt;0,SUM(W5:AJ5),"")</f>
        <v>2</v>
      </c>
      <c r="G5" s="178">
        <f aca="true" t="shared" si="4" ref="G5:G34">IF(SUM(AM5:BA5)&gt;0,SUM(AM5:BA5),"")</f>
      </c>
      <c r="H5" s="179">
        <f>IF(COUNTIF('Camilere Yapılan Vaaz Programı'!H$5:H$33,$C5)&gt;0,COUNTIF('Camilere Yapılan Vaaz Programı'!H$5:H$33,$C5),"")</f>
      </c>
      <c r="I5" s="180"/>
      <c r="J5" s="181">
        <f>IF(COUNTIF('Camilere Yapılan Vaaz Programı'!J$5:J$33,$C5)&gt;0,COUNTIF('Camilere Yapılan Vaaz Programı'!J$5:J$33,$C5),"")</f>
        <v>1</v>
      </c>
      <c r="K5" s="181">
        <f>IF(COUNTIF('Camilere Yapılan Vaaz Programı'!K$5:K$33,$C5)&gt;0,COUNTIF('Camilere Yapılan Vaaz Programı'!K$5:K$33,$C5),"")</f>
      </c>
      <c r="L5" s="181"/>
      <c r="M5" s="181">
        <f>IF(COUNTIF('Camilere Yapılan Vaaz Programı'!M$5:M$33,$C5)&gt;0,COUNTIF('Camilere Yapılan Vaaz Programı'!M$5:M$33,$C5),"")</f>
      </c>
      <c r="N5" s="181">
        <f>IF(COUNTIF('Camilere Yapılan Vaaz Programı'!N$5:N$33,$C5)&gt;0,COUNTIF('Camilere Yapılan Vaaz Programı'!N$5:N$33,$C5),"")</f>
      </c>
      <c r="O5" s="181">
        <f>IF(COUNTIF('Camilere Yapılan Vaaz Programı'!P$5:P$33,$C5)&gt;0,COUNTIF('Camilere Yapılan Vaaz Programı'!P$5:P$33,$C5),"")</f>
      </c>
      <c r="P5" s="181">
        <f>IF(COUNTIF('Camilere Yapılan Vaaz Programı'!Q$5:Q$33,$C5)&gt;0,COUNTIF('Camilere Yapılan Vaaz Programı'!Q$5:Q$33,$C5),"")</f>
      </c>
      <c r="Q5" s="181">
        <f>IF(COUNTIF('Camilere Yapılan Vaaz Programı'!S$5:S$33,$C5)&gt;0,COUNTIF('Camilere Yapılan Vaaz Programı'!S$5:S$33,$C5),"")</f>
      </c>
      <c r="R5" s="181"/>
      <c r="S5" s="181">
        <f>IF(COUNTIF('Camilere Yapılan Vaaz Programı'!T$5:T$33,$C5)&gt;0,COUNTIF('Camilere Yapılan Vaaz Programı'!T$5:T$33,$C5),"")</f>
      </c>
      <c r="T5" s="181">
        <f>IF(COUNTIF('Camilere Yapılan Vaaz Programı'!U$5:U$33,$C5)&gt;0,COUNTIF('Camilere Yapılan Vaaz Programı'!U$5:U$33,$C5),"")</f>
      </c>
      <c r="U5" s="181">
        <f>IF(COUNTIF('Camilere Yapılan Vaaz Programı'!V$5:V$33,$C5)&gt;0,COUNTIF('Camilere Yapılan Vaaz Programı'!V$5:V$33,$C5),"")</f>
      </c>
      <c r="V5" s="182">
        <f>IF(COUNTIF('Camilere Yapılan Vaaz Programı'!W$5:W$33,$C5)&gt;0,COUNTIF('Camilere Yapılan Vaaz Programı'!W$5:W$33,$C5),"")</f>
      </c>
      <c r="W5" s="179">
        <f>IF(COUNTIF('Camilere Yapılan Vaaz Programı'!X$5:X$33,$C5)&gt;0,COUNTIF('Camilere Yapılan Vaaz Programı'!X$5:X$33,$C5),"")</f>
        <v>1</v>
      </c>
      <c r="X5" s="181">
        <f>IF(COUNTIF('Camilere Yapılan Vaaz Programı'!Y$5:Y$33,$C5)&gt;0,COUNTIF('Camilere Yapılan Vaaz Programı'!Y$5:Y$33,$C5),"")</f>
      </c>
      <c r="Y5" s="181"/>
      <c r="Z5" s="181">
        <f>IF(COUNTIF('Camilere Yapılan Vaaz Programı'!AA$5:AA$33,$C5)&gt;0,COUNTIF('Camilere Yapılan Vaaz Programı'!AA$5:AA$33,$C5),"")</f>
      </c>
      <c r="AA5" s="181">
        <f>IF(COUNTIF('Camilere Yapılan Vaaz Programı'!AB$5:AB$33,$C5)&gt;0,COUNTIF('Camilere Yapılan Vaaz Programı'!AB$5:AB$33,$C5),"")</f>
      </c>
      <c r="AB5" s="181">
        <f>IF(COUNTIF('Camilere Yapılan Vaaz Programı'!AD$5:AD$33,$C5)&gt;0,COUNTIF('Camilere Yapılan Vaaz Programı'!AD$5:AD$33,$C5),"")</f>
      </c>
      <c r="AC5" s="181">
        <f>IF(COUNTIF('Camilere Yapılan Vaaz Programı'!AE$5:AE$33,$C5)&gt;0,COUNTIF('Camilere Yapılan Vaaz Programı'!AE$5:AE$33,$C5),"")</f>
      </c>
      <c r="AD5" s="181">
        <f>IF(COUNTIF('Camilere Yapılan Vaaz Programı'!AG$5:AG$33,$C5)&gt;0,COUNTIF('Camilere Yapılan Vaaz Programı'!AG$5:AG$33,$C5),"")</f>
        <v>1</v>
      </c>
      <c r="AE5" s="181"/>
      <c r="AF5" s="181">
        <f>IF(COUNTIF('Camilere Yapılan Vaaz Programı'!AH$5:AH$33,$C5)&gt;0,COUNTIF('Camilere Yapılan Vaaz Programı'!AH$5:AH$33,$C5),"")</f>
      </c>
      <c r="AG5" s="181">
        <f>IF(COUNTIF('Camilere Yapılan Vaaz Programı'!AI$5:AI$33,$C5)&gt;0,COUNTIF('Camilere Yapılan Vaaz Programı'!AI$5:AI$33,$C5),"")</f>
      </c>
      <c r="AH5" s="181">
        <f>IF(COUNTIF('Camilere Yapılan Vaaz Programı'!AJ$5:AJ$33,$C5)&gt;0,COUNTIF('Camilere Yapılan Vaaz Programı'!AJ$5:AJ$33,$C5),"")</f>
      </c>
      <c r="AI5" s="181">
        <f>IF(COUNTIF('Camilere Yapılan Vaaz Programı'!AK$5:AK$33,$C5)&gt;0,COUNTIF('Camilere Yapılan Vaaz Programı'!AK$5:AK$33,$C5),"")</f>
      </c>
      <c r="AJ5" s="182">
        <f>IF(COUNTIF('Camilere Yapılan Vaaz Programı'!AL$5:AL$33,$C5)&gt;0,COUNTIF('Camilere Yapılan Vaaz Programı'!AL$5:AL$33,$C5),"")</f>
      </c>
      <c r="AK5" s="183"/>
      <c r="AL5" s="183"/>
      <c r="AM5" s="179">
        <f>IF(COUNTIF('Camilere Yapılan Vaaz Programı'!AM$5:AM$33,$C5)&gt;0,COUNTIF('Camilere Yapılan Vaaz Programı'!AM$5:AM$33,$C5),"")</f>
      </c>
      <c r="AN5" s="181">
        <f>IF(COUNTIF('Camilere Yapılan Vaaz Programı'!AN$5:AN$33,$C5)&gt;0,COUNTIF('Camilere Yapılan Vaaz Programı'!AN$5:AN$33,$C5),"")</f>
      </c>
      <c r="AO5" s="181"/>
      <c r="AP5" s="181"/>
      <c r="AQ5" s="181">
        <f>IF(COUNTIF('Camilere Yapılan Vaaz Programı'!AQ$5:AQ$33,$C5)&gt;0,COUNTIF('Camilere Yapılan Vaaz Programı'!AQ$5:AQ$33,$C5),"")</f>
      </c>
      <c r="AR5" s="181"/>
      <c r="AS5" s="181">
        <f>IF(COUNTIF('Camilere Yapılan Vaaz Programı'!AS$5:AS$33,$C5)&gt;0,COUNTIF('Camilere Yapılan Vaaz Programı'!AS$5:AS$33,$C5),"")</f>
      </c>
      <c r="AT5" s="181">
        <f>IF(COUNTIF('Camilere Yapılan Vaaz Programı'!AT$5:AT$33,$C5)&gt;0,COUNTIF('Camilere Yapılan Vaaz Programı'!AT$5:AT$33,$C5),"")</f>
      </c>
      <c r="AU5" s="181"/>
      <c r="AV5" s="181"/>
      <c r="AW5" s="181">
        <f>IF(COUNTIF('Camilere Yapılan Vaaz Programı'!AW$5:AW$33,$C5)&gt;0,COUNTIF('Camilere Yapılan Vaaz Programı'!AW$5:AW$33,$C5),"")</f>
      </c>
      <c r="AX5" s="181">
        <f>IF(COUNTIF('Camilere Yapılan Vaaz Programı'!AX$5:AX$33,$C5)&gt;0,COUNTIF('Camilere Yapılan Vaaz Programı'!AX$5:AX$33,$C5),"")</f>
      </c>
      <c r="AY5" s="181">
        <f>IF(COUNTIF('Camilere Yapılan Vaaz Programı'!AY$5:AY$33,$C5)&gt;0,COUNTIF('Camilere Yapılan Vaaz Programı'!AY$5:AY$33,$C5),"")</f>
      </c>
      <c r="AZ5" s="181">
        <f>IF(COUNTIF('Camilere Yapılan Vaaz Programı'!AZ$5:AZ$33,$C5)&gt;0,COUNTIF('Camilere Yapılan Vaaz Programı'!AZ$5:AZ$33,$C5),"")</f>
      </c>
      <c r="BA5" s="182">
        <f>IF(COUNTIF('Camilere Yapılan Vaaz Programı'!BA$5:BA$33,$C5)&gt;0,COUNTIF('Camilere Yapılan Vaaz Programı'!BA$5:BA$33,$C5),"")</f>
      </c>
    </row>
    <row r="6" spans="1:53" ht="15" customHeight="1">
      <c r="A6" s="184">
        <v>2</v>
      </c>
      <c r="B6" s="185"/>
      <c r="C6" s="186" t="s">
        <v>28</v>
      </c>
      <c r="D6" s="187">
        <f t="shared" si="0"/>
        <v>1</v>
      </c>
      <c r="E6" s="188">
        <f t="shared" si="2"/>
      </c>
      <c r="F6" s="189">
        <f t="shared" si="3"/>
      </c>
      <c r="G6" s="190">
        <f t="shared" si="4"/>
        <v>1</v>
      </c>
      <c r="H6" s="191">
        <f>IF(COUNTIF('Camilere Yapılan Vaaz Programı'!H$5:H$33,$C6)&gt;0,COUNTIF('Camilere Yapılan Vaaz Programı'!H$5:H$33,$C6),"")</f>
      </c>
      <c r="I6" s="192"/>
      <c r="J6" s="193">
        <f>IF(COUNTIF('Camilere Yapılan Vaaz Programı'!J$5:J$33,$C6)&gt;0,COUNTIF('Camilere Yapılan Vaaz Programı'!J$5:J$33,$C6),"")</f>
      </c>
      <c r="K6" s="193">
        <f>IF(COUNTIF('Camilere Yapılan Vaaz Programı'!K$5:K$33,$C6)&gt;0,COUNTIF('Camilere Yapılan Vaaz Programı'!K$5:K$33,$C6),"")</f>
      </c>
      <c r="L6" s="193"/>
      <c r="M6" s="193">
        <f>IF(COUNTIF('Camilere Yapılan Vaaz Programı'!M$5:M$33,$C6)&gt;0,COUNTIF('Camilere Yapılan Vaaz Programı'!M$5:M$33,$C6),"")</f>
      </c>
      <c r="N6" s="193">
        <f>IF(COUNTIF('Camilere Yapılan Vaaz Programı'!N$5:N$33,$C6)&gt;0,COUNTIF('Camilere Yapılan Vaaz Programı'!N$5:N$33,$C6),"")</f>
      </c>
      <c r="O6" s="193">
        <f>IF(COUNTIF('Camilere Yapılan Vaaz Programı'!P$5:P$33,$C6)&gt;0,COUNTIF('Camilere Yapılan Vaaz Programı'!P$5:P$33,$C6),"")</f>
      </c>
      <c r="P6" s="193">
        <f>IF(COUNTIF('Camilere Yapılan Vaaz Programı'!Q$5:Q$33,$C6)&gt;0,COUNTIF('Camilere Yapılan Vaaz Programı'!Q$5:Q$33,$C6),"")</f>
      </c>
      <c r="Q6" s="193">
        <f>IF(COUNTIF('Camilere Yapılan Vaaz Programı'!S$5:S$33,$C6)&gt;0,COUNTIF('Camilere Yapılan Vaaz Programı'!S$5:S$33,$C6),"")</f>
      </c>
      <c r="R6" s="193"/>
      <c r="S6" s="193">
        <f>IF(COUNTIF('Camilere Yapılan Vaaz Programı'!T$5:T$33,$C6)&gt;0,COUNTIF('Camilere Yapılan Vaaz Programı'!T$5:T$33,$C6),"")</f>
      </c>
      <c r="T6" s="193">
        <f>IF(COUNTIF('Camilere Yapılan Vaaz Programı'!U$5:U$33,$C6)&gt;0,COUNTIF('Camilere Yapılan Vaaz Programı'!U$5:U$33,$C6),"")</f>
      </c>
      <c r="U6" s="193">
        <f>IF(COUNTIF('Camilere Yapılan Vaaz Programı'!V$5:V$33,$C6)&gt;0,COUNTIF('Camilere Yapılan Vaaz Programı'!V$5:V$33,$C6),"")</f>
      </c>
      <c r="V6" s="194">
        <f>IF(COUNTIF('Camilere Yapılan Vaaz Programı'!W$5:W$33,$C6)&gt;0,COUNTIF('Camilere Yapılan Vaaz Programı'!W$5:W$33,$C6),"")</f>
      </c>
      <c r="W6" s="191">
        <f>IF(COUNTIF('Camilere Yapılan Vaaz Programı'!X$5:X$33,$C6)&gt;0,COUNTIF('Camilere Yapılan Vaaz Programı'!X$5:X$33,$C6),"")</f>
      </c>
      <c r="X6" s="193">
        <f>IF(COUNTIF('Camilere Yapılan Vaaz Programı'!Y$5:Y$33,$C6)&gt;0,COUNTIF('Camilere Yapılan Vaaz Programı'!Y$5:Y$33,$C6),"")</f>
      </c>
      <c r="Y6" s="193"/>
      <c r="Z6" s="193">
        <f>IF(COUNTIF('Camilere Yapılan Vaaz Programı'!AA$5:AA$33,$C6)&gt;0,COUNTIF('Camilere Yapılan Vaaz Programı'!AA$5:AA$33,$C6),"")</f>
      </c>
      <c r="AA6" s="193">
        <f>IF(COUNTIF('Camilere Yapılan Vaaz Programı'!AB$5:AB$33,$C6)&gt;0,COUNTIF('Camilere Yapılan Vaaz Programı'!AB$5:AB$33,$C6),"")</f>
      </c>
      <c r="AB6" s="193">
        <f>IF(COUNTIF('Camilere Yapılan Vaaz Programı'!AD$5:AD$33,$C6)&gt;0,COUNTIF('Camilere Yapılan Vaaz Programı'!AD$5:AD$33,$C6),"")</f>
      </c>
      <c r="AC6" s="193">
        <f>IF(COUNTIF('Camilere Yapılan Vaaz Programı'!AE$5:AE$33,$C6)&gt;0,COUNTIF('Camilere Yapılan Vaaz Programı'!AE$5:AE$33,$C6),"")</f>
      </c>
      <c r="AD6" s="193">
        <f>IF(COUNTIF('Camilere Yapılan Vaaz Programı'!AG$5:AG$33,$C6)&gt;0,COUNTIF('Camilere Yapılan Vaaz Programı'!AG$5:AG$33,$C6),"")</f>
      </c>
      <c r="AE6" s="193"/>
      <c r="AF6" s="193">
        <f>IF(COUNTIF('Camilere Yapılan Vaaz Programı'!AH$5:AH$33,$C6)&gt;0,COUNTIF('Camilere Yapılan Vaaz Programı'!AH$5:AH$33,$C6),"")</f>
      </c>
      <c r="AG6" s="193">
        <f>IF(COUNTIF('Camilere Yapılan Vaaz Programı'!AI$5:AI$33,$C6)&gt;0,COUNTIF('Camilere Yapılan Vaaz Programı'!AI$5:AI$33,$C6),"")</f>
      </c>
      <c r="AH6" s="193">
        <f>IF(COUNTIF('Camilere Yapılan Vaaz Programı'!AJ$5:AJ$33,$C6)&gt;0,COUNTIF('Camilere Yapılan Vaaz Programı'!AJ$5:AJ$33,$C6),"")</f>
      </c>
      <c r="AI6" s="193">
        <f>IF(COUNTIF('Camilere Yapılan Vaaz Programı'!AK$5:AK$33,$C6)&gt;0,COUNTIF('Camilere Yapılan Vaaz Programı'!AK$5:AK$33,$C6),"")</f>
      </c>
      <c r="AJ6" s="194">
        <f>IF(COUNTIF('Camilere Yapılan Vaaz Programı'!AL$5:AL$33,$C6)&gt;0,COUNTIF('Camilere Yapılan Vaaz Programı'!AL$5:AL$33,$C6),"")</f>
      </c>
      <c r="AK6" s="195"/>
      <c r="AL6" s="195"/>
      <c r="AM6" s="191">
        <f>IF(COUNTIF('Camilere Yapılan Vaaz Programı'!AM$5:AM$33,$C6)&gt;0,COUNTIF('Camilere Yapılan Vaaz Programı'!AM$5:AM$33,$C6),"")</f>
        <v>1</v>
      </c>
      <c r="AN6" s="193">
        <f>IF(COUNTIF('Camilere Yapılan Vaaz Programı'!AN$5:AN$33,$C6)&gt;0,COUNTIF('Camilere Yapılan Vaaz Programı'!AN$5:AN$33,$C6),"")</f>
      </c>
      <c r="AO6" s="193"/>
      <c r="AP6" s="193">
        <f>IF(COUNTIF('Camilere Yapılan Vaaz Programı'!AP$5:AP$33,$C6)&gt;0,COUNTIF('Camilere Yapılan Vaaz Programı'!AP$5:AP$33,$C6),"")</f>
      </c>
      <c r="AQ6" s="193">
        <f>IF(COUNTIF('Camilere Yapılan Vaaz Programı'!AQ$5:AQ$33,$C6)&gt;0,COUNTIF('Camilere Yapılan Vaaz Programı'!AQ$5:AQ$33,$C6),"")</f>
      </c>
      <c r="AR6" s="193"/>
      <c r="AS6" s="193">
        <f>IF(COUNTIF('Camilere Yapılan Vaaz Programı'!AS$5:AS$33,$C6)&gt;0,COUNTIF('Camilere Yapılan Vaaz Programı'!AS$5:AS$33,$C6),"")</f>
      </c>
      <c r="AT6" s="193">
        <f>IF(COUNTIF('Camilere Yapılan Vaaz Programı'!AT$5:AT$33,$C6)&gt;0,COUNTIF('Camilere Yapılan Vaaz Programı'!AT$5:AT$33,$C6),"")</f>
      </c>
      <c r="AU6" s="193"/>
      <c r="AV6" s="193">
        <f>IF(COUNTIF('Camilere Yapılan Vaaz Programı'!AV$5:AV$33,$C6)&gt;0,COUNTIF('Camilere Yapılan Vaaz Programı'!AV$5:AV$33,$C6),"")</f>
      </c>
      <c r="AW6" s="193">
        <f>IF(COUNTIF('Camilere Yapılan Vaaz Programı'!AW$5:AW$33,$C6)&gt;0,COUNTIF('Camilere Yapılan Vaaz Programı'!AW$5:AW$33,$C6),"")</f>
      </c>
      <c r="AX6" s="193">
        <f>IF(COUNTIF('Camilere Yapılan Vaaz Programı'!AX$5:AX$33,$C6)&gt;0,COUNTIF('Camilere Yapılan Vaaz Programı'!AX$5:AX$33,$C6),"")</f>
      </c>
      <c r="AY6" s="193">
        <f>IF(COUNTIF('Camilere Yapılan Vaaz Programı'!AY$5:AY$33,$C6)&gt;0,COUNTIF('Camilere Yapılan Vaaz Programı'!AY$5:AY$33,$C6),"")</f>
      </c>
      <c r="AZ6" s="193">
        <f>IF(COUNTIF('Camilere Yapılan Vaaz Programı'!AZ$5:AZ$33,$C6)&gt;0,COUNTIF('Camilere Yapılan Vaaz Programı'!AZ$5:AZ$33,$C6),"")</f>
      </c>
      <c r="BA6" s="194">
        <f>IF(COUNTIF('Camilere Yapılan Vaaz Programı'!BA$5:BA$33,$C6)&gt;0,COUNTIF('Camilere Yapılan Vaaz Programı'!BA$5:BA$33,$C6),"")</f>
      </c>
    </row>
    <row r="7" spans="1:53" ht="15" customHeight="1">
      <c r="A7" s="184">
        <v>3</v>
      </c>
      <c r="B7" s="185"/>
      <c r="C7" s="186" t="s">
        <v>14</v>
      </c>
      <c r="D7" s="187">
        <f t="shared" si="0"/>
        <v>27</v>
      </c>
      <c r="E7" s="188">
        <f t="shared" si="2"/>
        <v>9</v>
      </c>
      <c r="F7" s="189">
        <f t="shared" si="3"/>
        <v>9</v>
      </c>
      <c r="G7" s="190">
        <f t="shared" si="4"/>
        <v>9</v>
      </c>
      <c r="H7" s="191">
        <f>IF(COUNTIF('Camilere Yapılan Vaaz Programı'!H$5:H$33,$C7)&gt;0,COUNTIF('Camilere Yapılan Vaaz Programı'!H$5:H$33,$C7),"")</f>
        <v>1</v>
      </c>
      <c r="I7" s="192"/>
      <c r="J7" s="193">
        <f>IF(COUNTIF('Camilere Yapılan Vaaz Programı'!J$5:J$33,$C7)&gt;0,COUNTIF('Camilere Yapılan Vaaz Programı'!J$5:J$33,$C7),"")</f>
        <v>1</v>
      </c>
      <c r="K7" s="193">
        <f>IF(COUNTIF('Camilere Yapılan Vaaz Programı'!K$5:K$33,$C7)&gt;0,COUNTIF('Camilere Yapılan Vaaz Programı'!K$5:K$33,$C7),"")</f>
        <v>1</v>
      </c>
      <c r="L7" s="193"/>
      <c r="M7" s="193">
        <f>IF(COUNTIF('Camilere Yapılan Vaaz Programı'!M$5:M$33,$C7)&gt;0,COUNTIF('Camilere Yapılan Vaaz Programı'!M$5:M$33,$C7),"")</f>
        <v>1</v>
      </c>
      <c r="N7" s="193">
        <f>IF(COUNTIF('Camilere Yapılan Vaaz Programı'!N$5:N$33,$C7)&gt;0,COUNTIF('Camilere Yapılan Vaaz Programı'!N$5:N$33,$C7),"")</f>
        <v>1</v>
      </c>
      <c r="O7" s="193">
        <f>IF(COUNTIF('Camilere Yapılan Vaaz Programı'!P$5:P$33,$C7)&gt;0,COUNTIF('Camilere Yapılan Vaaz Programı'!P$5:P$33,$C7),"")</f>
        <v>1</v>
      </c>
      <c r="P7" s="193">
        <f>IF(COUNTIF('Camilere Yapılan Vaaz Programı'!Q$5:Q$33,$C7)&gt;0,COUNTIF('Camilere Yapılan Vaaz Programı'!Q$5:Q$33,$C7),"")</f>
        <v>1</v>
      </c>
      <c r="Q7" s="193">
        <f>IF(COUNTIF('Camilere Yapılan Vaaz Programı'!S$5:S$33,$C7)&gt;0,COUNTIF('Camilere Yapılan Vaaz Programı'!S$5:S$33,$C7),"")</f>
        <v>1</v>
      </c>
      <c r="R7" s="193"/>
      <c r="S7" s="193">
        <f>IF(COUNTIF('Camilere Yapılan Vaaz Programı'!T$5:T$33,$C7)&gt;0,COUNTIF('Camilere Yapılan Vaaz Programı'!T$5:T$33,$C7),"")</f>
        <v>1</v>
      </c>
      <c r="T7" s="193">
        <f>IF(COUNTIF('Camilere Yapılan Vaaz Programı'!U$5:U$33,$C7)&gt;0,COUNTIF('Camilere Yapılan Vaaz Programı'!U$5:U$33,$C7),"")</f>
      </c>
      <c r="U7" s="193">
        <f>IF(COUNTIF('Camilere Yapılan Vaaz Programı'!V$5:V$33,$C7)&gt;0,COUNTIF('Camilere Yapılan Vaaz Programı'!V$5:V$33,$C7),"")</f>
      </c>
      <c r="V7" s="194">
        <f>IF(COUNTIF('Camilere Yapılan Vaaz Programı'!W$5:W$33,$C7)&gt;0,COUNTIF('Camilere Yapılan Vaaz Programı'!W$5:W$33,$C7),"")</f>
      </c>
      <c r="W7" s="191">
        <f>IF(COUNTIF('Camilere Yapılan Vaaz Programı'!X$5:X$33,$C7)&gt;0,COUNTIF('Camilere Yapılan Vaaz Programı'!X$5:X$33,$C7),"")</f>
        <v>1</v>
      </c>
      <c r="X7" s="193">
        <f>IF(COUNTIF('Camilere Yapılan Vaaz Programı'!Y$5:Y$33,$C7)&gt;0,COUNTIF('Camilere Yapılan Vaaz Programı'!Y$5:Y$33,$C7),"")</f>
        <v>1</v>
      </c>
      <c r="Y7" s="193"/>
      <c r="Z7" s="193">
        <f>IF(COUNTIF('Camilere Yapılan Vaaz Programı'!AA$5:AA$33,$C7)&gt;0,COUNTIF('Camilere Yapılan Vaaz Programı'!AA$5:AA$33,$C7),"")</f>
        <v>1</v>
      </c>
      <c r="AA7" s="193">
        <f>IF(COUNTIF('Camilere Yapılan Vaaz Programı'!AB$5:AB$33,$C7)&gt;0,COUNTIF('Camilere Yapılan Vaaz Programı'!AB$5:AB$33,$C7),"")</f>
        <v>1</v>
      </c>
      <c r="AB7" s="193">
        <f>IF(COUNTIF('Camilere Yapılan Vaaz Programı'!AD$5:AD$33,$C7)&gt;0,COUNTIF('Camilere Yapılan Vaaz Programı'!AD$5:AD$33,$C7),"")</f>
        <v>1</v>
      </c>
      <c r="AC7" s="193">
        <f>IF(COUNTIF('Camilere Yapılan Vaaz Programı'!AE$5:AE$33,$C7)&gt;0,COUNTIF('Camilere Yapılan Vaaz Programı'!AE$5:AE$33,$C7),"")</f>
        <v>1</v>
      </c>
      <c r="AD7" s="193">
        <f>IF(COUNTIF('Camilere Yapılan Vaaz Programı'!AG$5:AG$33,$C7)&gt;0,COUNTIF('Camilere Yapılan Vaaz Programı'!AG$5:AG$33,$C7),"")</f>
        <v>1</v>
      </c>
      <c r="AE7" s="193"/>
      <c r="AF7" s="193">
        <f>IF(COUNTIF('Camilere Yapılan Vaaz Programı'!AH$5:AH$33,$C7)&gt;0,COUNTIF('Camilere Yapılan Vaaz Programı'!AH$5:AH$33,$C7),"")</f>
        <v>1</v>
      </c>
      <c r="AG7" s="193">
        <f>IF(COUNTIF('Camilere Yapılan Vaaz Programı'!AI$5:AI$33,$C7)&gt;0,COUNTIF('Camilere Yapılan Vaaz Programı'!AI$5:AI$33,$C7),"")</f>
      </c>
      <c r="AH7" s="193">
        <f>IF(COUNTIF('Camilere Yapılan Vaaz Programı'!AJ$5:AJ$33,$C7)&gt;0,COUNTIF('Camilere Yapılan Vaaz Programı'!AJ$5:AJ$33,$C7),"")</f>
      </c>
      <c r="AI7" s="193">
        <f>IF(COUNTIF('Camilere Yapılan Vaaz Programı'!AK$5:AK$33,$C7)&gt;0,COUNTIF('Camilere Yapılan Vaaz Programı'!AK$5:AK$33,$C7),"")</f>
      </c>
      <c r="AJ7" s="194">
        <f>IF(COUNTIF('Camilere Yapılan Vaaz Programı'!AL$5:AL$33,$C7)&gt;0,COUNTIF('Camilere Yapılan Vaaz Programı'!AL$5:AL$33,$C7),"")</f>
        <v>1</v>
      </c>
      <c r="AK7" s="195"/>
      <c r="AL7" s="195"/>
      <c r="AM7" s="191">
        <f>IF(COUNTIF('Camilere Yapılan Vaaz Programı'!AM$5:AM$33,$C7)&gt;0,COUNTIF('Camilere Yapılan Vaaz Programı'!AM$5:AM$33,$C7),"")</f>
        <v>1</v>
      </c>
      <c r="AN7" s="193">
        <f>IF(COUNTIF('Camilere Yapılan Vaaz Programı'!AN$5:AN$33,$C7)&gt;0,COUNTIF('Camilere Yapılan Vaaz Programı'!AN$5:AN$33,$C7),"")</f>
        <v>1</v>
      </c>
      <c r="AO7" s="193"/>
      <c r="AP7" s="193">
        <f>IF(COUNTIF('Camilere Yapılan Vaaz Programı'!AP$5:AP$33,$C7)&gt;0,COUNTIF('Camilere Yapılan Vaaz Programı'!AP$5:AP$33,$C7),"")</f>
        <v>1</v>
      </c>
      <c r="AQ7" s="193">
        <f>IF(COUNTIF('Camilere Yapılan Vaaz Programı'!AQ$5:AQ$33,$C7)&gt;0,COUNTIF('Camilere Yapılan Vaaz Programı'!AQ$5:AQ$33,$C7),"")</f>
        <v>1</v>
      </c>
      <c r="AR7" s="193"/>
      <c r="AS7" s="193">
        <f>IF(COUNTIF('Camilere Yapılan Vaaz Programı'!AS$5:AS$33,$C7)&gt;0,COUNTIF('Camilere Yapılan Vaaz Programı'!AS$5:AS$33,$C7),"")</f>
        <v>1</v>
      </c>
      <c r="AT7" s="193">
        <f>IF(COUNTIF('Camilere Yapılan Vaaz Programı'!AT$5:AT$33,$C7)&gt;0,COUNTIF('Camilere Yapılan Vaaz Programı'!AT$5:AT$33,$C7),"")</f>
        <v>1</v>
      </c>
      <c r="AU7" s="193"/>
      <c r="AV7" s="193">
        <f>IF(COUNTIF('Camilere Yapılan Vaaz Programı'!AV$5:AV$33,$C7)&gt;0,COUNTIF('Camilere Yapılan Vaaz Programı'!AV$5:AV$33,$C7),"")</f>
        <v>2</v>
      </c>
      <c r="AW7" s="193">
        <f>IF(COUNTIF('Camilere Yapılan Vaaz Programı'!AW$5:AW$33,$C7)&gt;0,COUNTIF('Camilere Yapılan Vaaz Programı'!AW$5:AW$33,$C7),"")</f>
        <v>1</v>
      </c>
      <c r="AX7" s="193">
        <f>IF(COUNTIF('Camilere Yapılan Vaaz Programı'!AX$5:AX$33,$C7)&gt;0,COUNTIF('Camilere Yapılan Vaaz Programı'!AX$5:AX$33,$C7),"")</f>
      </c>
      <c r="AY7" s="193">
        <f>IF(COUNTIF('Camilere Yapılan Vaaz Programı'!AY$5:AY$33,$C7)&gt;0,COUNTIF('Camilere Yapılan Vaaz Programı'!AY$5:AY$33,$C7),"")</f>
      </c>
      <c r="AZ7" s="193">
        <f>IF(COUNTIF('Camilere Yapılan Vaaz Programı'!AZ$5:AZ$33,$C7)&gt;0,COUNTIF('Camilere Yapılan Vaaz Programı'!AZ$5:AZ$33,$C7),"")</f>
      </c>
      <c r="BA7" s="194">
        <f>IF(COUNTIF('Camilere Yapılan Vaaz Programı'!BA$5:BA$33,$C7)&gt;0,COUNTIF('Camilere Yapılan Vaaz Programı'!BA$5:BA$33,$C7),"")</f>
      </c>
    </row>
    <row r="8" spans="1:53" ht="15" customHeight="1">
      <c r="A8" s="184">
        <v>4</v>
      </c>
      <c r="B8" s="185"/>
      <c r="C8" s="186" t="s">
        <v>197</v>
      </c>
      <c r="D8" s="187">
        <f t="shared" si="0"/>
      </c>
      <c r="E8" s="188">
        <f t="shared" si="2"/>
      </c>
      <c r="F8" s="189">
        <f t="shared" si="3"/>
      </c>
      <c r="G8" s="190">
        <f t="shared" si="4"/>
      </c>
      <c r="H8" s="191">
        <f>IF(COUNTIF('Camilere Yapılan Vaaz Programı'!H$5:H$33,$C8)&gt;0,COUNTIF('Camilere Yapılan Vaaz Programı'!H$5:H$33,$C8),"")</f>
      </c>
      <c r="I8" s="192"/>
      <c r="J8" s="193">
        <f>IF(COUNTIF('Camilere Yapılan Vaaz Programı'!J$5:J$33,$C8)&gt;0,COUNTIF('Camilere Yapılan Vaaz Programı'!J$5:J$33,$C8),"")</f>
      </c>
      <c r="K8" s="193">
        <f>IF(COUNTIF('Camilere Yapılan Vaaz Programı'!K$5:K$33,$C8)&gt;0,COUNTIF('Camilere Yapılan Vaaz Programı'!K$5:K$33,$C8),"")</f>
      </c>
      <c r="L8" s="193"/>
      <c r="M8" s="193">
        <f>IF(COUNTIF('Camilere Yapılan Vaaz Programı'!M$5:M$33,$C8)&gt;0,COUNTIF('Camilere Yapılan Vaaz Programı'!M$5:M$33,$C8),"")</f>
      </c>
      <c r="N8" s="193">
        <f>IF(COUNTIF('Camilere Yapılan Vaaz Programı'!N$5:N$33,$C8)&gt;0,COUNTIF('Camilere Yapılan Vaaz Programı'!N$5:N$33,$C8),"")</f>
      </c>
      <c r="O8" s="193">
        <f>IF(COUNTIF('Camilere Yapılan Vaaz Programı'!P$5:P$33,$C8)&gt;0,COUNTIF('Camilere Yapılan Vaaz Programı'!P$5:P$33,$C8),"")</f>
      </c>
      <c r="P8" s="193">
        <f>IF(COUNTIF('Camilere Yapılan Vaaz Programı'!Q$5:Q$33,$C8)&gt;0,COUNTIF('Camilere Yapılan Vaaz Programı'!Q$5:Q$33,$C8),"")</f>
      </c>
      <c r="Q8" s="193">
        <f>IF(COUNTIF('Camilere Yapılan Vaaz Programı'!S$5:S$33,$C8)&gt;0,COUNTIF('Camilere Yapılan Vaaz Programı'!S$5:S$33,$C8),"")</f>
      </c>
      <c r="R8" s="193"/>
      <c r="S8" s="193">
        <f>IF(COUNTIF('Camilere Yapılan Vaaz Programı'!T$5:T$33,$C8)&gt;0,COUNTIF('Camilere Yapılan Vaaz Programı'!T$5:T$33,$C8),"")</f>
      </c>
      <c r="T8" s="193">
        <f>IF(COUNTIF('Camilere Yapılan Vaaz Programı'!U$5:U$33,$C8)&gt;0,COUNTIF('Camilere Yapılan Vaaz Programı'!U$5:U$33,$C8),"")</f>
      </c>
      <c r="U8" s="193">
        <f>IF(COUNTIF('Camilere Yapılan Vaaz Programı'!V$5:V$33,$C8)&gt;0,COUNTIF('Camilere Yapılan Vaaz Programı'!V$5:V$33,$C8),"")</f>
      </c>
      <c r="V8" s="194">
        <f>IF(COUNTIF('Camilere Yapılan Vaaz Programı'!W$5:W$33,$C8)&gt;0,COUNTIF('Camilere Yapılan Vaaz Programı'!W$5:W$33,$C8),"")</f>
      </c>
      <c r="W8" s="191">
        <f>IF(COUNTIF('Camilere Yapılan Vaaz Programı'!X$5:X$33,$C8)&gt;0,COUNTIF('Camilere Yapılan Vaaz Programı'!X$5:X$33,$C8),"")</f>
      </c>
      <c r="X8" s="193">
        <f>IF(COUNTIF('Camilere Yapılan Vaaz Programı'!Y$5:Y$33,$C8)&gt;0,COUNTIF('Camilere Yapılan Vaaz Programı'!Y$5:Y$33,$C8),"")</f>
      </c>
      <c r="Y8" s="193"/>
      <c r="Z8" s="193">
        <f>IF(COUNTIF('Camilere Yapılan Vaaz Programı'!AA$5:AA$33,$C8)&gt;0,COUNTIF('Camilere Yapılan Vaaz Programı'!AA$5:AA$33,$C8),"")</f>
      </c>
      <c r="AA8" s="193">
        <f>IF(COUNTIF('Camilere Yapılan Vaaz Programı'!AB$5:AB$33,$C8)&gt;0,COUNTIF('Camilere Yapılan Vaaz Programı'!AB$5:AB$33,$C8),"")</f>
      </c>
      <c r="AB8" s="193">
        <f>IF(COUNTIF('Camilere Yapılan Vaaz Programı'!AD$5:AD$33,$C8)&gt;0,COUNTIF('Camilere Yapılan Vaaz Programı'!AD$5:AD$33,$C8),"")</f>
      </c>
      <c r="AC8" s="193">
        <f>IF(COUNTIF('Camilere Yapılan Vaaz Programı'!AE$5:AE$33,$C8)&gt;0,COUNTIF('Camilere Yapılan Vaaz Programı'!AE$5:AE$33,$C8),"")</f>
      </c>
      <c r="AD8" s="193">
        <f>IF(COUNTIF('Camilere Yapılan Vaaz Programı'!AG$5:AG$33,$C8)&gt;0,COUNTIF('Camilere Yapılan Vaaz Programı'!AG$5:AG$33,$C8),"")</f>
      </c>
      <c r="AE8" s="193"/>
      <c r="AF8" s="193">
        <f>IF(COUNTIF('Camilere Yapılan Vaaz Programı'!AH$5:AH$33,$C8)&gt;0,COUNTIF('Camilere Yapılan Vaaz Programı'!AH$5:AH$33,$C8),"")</f>
      </c>
      <c r="AG8" s="193">
        <f>IF(COUNTIF('Camilere Yapılan Vaaz Programı'!AI$5:AI$33,$C8)&gt;0,COUNTIF('Camilere Yapılan Vaaz Programı'!AI$5:AI$33,$C8),"")</f>
      </c>
      <c r="AH8" s="193">
        <f>IF(COUNTIF('Camilere Yapılan Vaaz Programı'!AJ$5:AJ$33,$C8)&gt;0,COUNTIF('Camilere Yapılan Vaaz Programı'!AJ$5:AJ$33,$C8),"")</f>
      </c>
      <c r="AI8" s="193">
        <f>IF(COUNTIF('Camilere Yapılan Vaaz Programı'!AK$5:AK$33,$C8)&gt;0,COUNTIF('Camilere Yapılan Vaaz Programı'!AK$5:AK$33,$C8),"")</f>
      </c>
      <c r="AJ8" s="194">
        <f>IF(COUNTIF('Camilere Yapılan Vaaz Programı'!AL$5:AL$33,$C8)&gt;0,COUNTIF('Camilere Yapılan Vaaz Programı'!AL$5:AL$33,$C8),"")</f>
      </c>
      <c r="AK8" s="195"/>
      <c r="AL8" s="195"/>
      <c r="AM8" s="191">
        <f>IF(COUNTIF('Camilere Yapılan Vaaz Programı'!AM$5:AM$33,$C8)&gt;0,COUNTIF('Camilere Yapılan Vaaz Programı'!AM$5:AM$33,$C8),"")</f>
      </c>
      <c r="AN8" s="193">
        <f>IF(COUNTIF('Camilere Yapılan Vaaz Programı'!AN$5:AN$33,$C8)&gt;0,COUNTIF('Camilere Yapılan Vaaz Programı'!AN$5:AN$33,$C8),"")</f>
      </c>
      <c r="AO8" s="193"/>
      <c r="AP8" s="193">
        <f>IF(COUNTIF('Camilere Yapılan Vaaz Programı'!AP$5:AP$33,$C8)&gt;0,COUNTIF('Camilere Yapılan Vaaz Programı'!AP$5:AP$33,$C8),"")</f>
      </c>
      <c r="AQ8" s="193">
        <f>IF(COUNTIF('Camilere Yapılan Vaaz Programı'!AQ$5:AQ$33,$C8)&gt;0,COUNTIF('Camilere Yapılan Vaaz Programı'!AQ$5:AQ$33,$C8),"")</f>
      </c>
      <c r="AR8" s="193"/>
      <c r="AS8" s="193">
        <f>IF(COUNTIF('Camilere Yapılan Vaaz Programı'!AS$5:AS$33,$C8)&gt;0,COUNTIF('Camilere Yapılan Vaaz Programı'!AS$5:AS$33,$C8),"")</f>
      </c>
      <c r="AT8" s="193">
        <f>IF(COUNTIF('Camilere Yapılan Vaaz Programı'!AT$5:AT$33,$C8)&gt;0,COUNTIF('Camilere Yapılan Vaaz Programı'!AT$5:AT$33,$C8),"")</f>
      </c>
      <c r="AU8" s="193"/>
      <c r="AV8" s="193">
        <f>IF(COUNTIF('Camilere Yapılan Vaaz Programı'!AV$5:AV$33,$C8)&gt;0,COUNTIF('Camilere Yapılan Vaaz Programı'!AV$5:AV$33,$C8),"")</f>
      </c>
      <c r="AW8" s="193">
        <f>IF(COUNTIF('Camilere Yapılan Vaaz Programı'!AW$5:AW$33,$C8)&gt;0,COUNTIF('Camilere Yapılan Vaaz Programı'!AW$5:AW$33,$C8),"")</f>
      </c>
      <c r="AX8" s="193">
        <f>IF(COUNTIF('Camilere Yapılan Vaaz Programı'!AX$5:AX$33,$C8)&gt;0,COUNTIF('Camilere Yapılan Vaaz Programı'!AX$5:AX$33,$C8),"")</f>
      </c>
      <c r="AY8" s="193">
        <f>IF(COUNTIF('Camilere Yapılan Vaaz Programı'!AY$5:AY$33,$C8)&gt;0,COUNTIF('Camilere Yapılan Vaaz Programı'!AY$5:AY$33,$C8),"")</f>
      </c>
      <c r="AZ8" s="193">
        <f>IF(COUNTIF('Camilere Yapılan Vaaz Programı'!AZ$5:AZ$33,$C8)&gt;0,COUNTIF('Camilere Yapılan Vaaz Programı'!AZ$5:AZ$33,$C8),"")</f>
      </c>
      <c r="BA8" s="194">
        <f>IF(COUNTIF('Camilere Yapılan Vaaz Programı'!BA$5:BA$33,$C8)&gt;0,COUNTIF('Camilere Yapılan Vaaz Programı'!BA$5:BA$33,$C8),"")</f>
      </c>
    </row>
    <row r="9" spans="1:53" ht="15" customHeight="1">
      <c r="A9" s="184">
        <v>5</v>
      </c>
      <c r="B9" s="185"/>
      <c r="C9" s="186" t="s">
        <v>198</v>
      </c>
      <c r="D9" s="187">
        <f t="shared" si="0"/>
      </c>
      <c r="E9" s="188">
        <f t="shared" si="2"/>
      </c>
      <c r="F9" s="189">
        <f t="shared" si="3"/>
      </c>
      <c r="G9" s="190">
        <f t="shared" si="4"/>
      </c>
      <c r="H9" s="191">
        <f>IF(COUNTIF('Camilere Yapılan Vaaz Programı'!H$5:H$33,$C9)&gt;0,COUNTIF('Camilere Yapılan Vaaz Programı'!H$5:H$33,$C9),"")</f>
      </c>
      <c r="I9" s="192"/>
      <c r="J9" s="193">
        <f>IF(COUNTIF('Camilere Yapılan Vaaz Programı'!J$5:J$33,$C9)&gt;0,COUNTIF('Camilere Yapılan Vaaz Programı'!J$5:J$33,$C9),"")</f>
      </c>
      <c r="K9" s="193">
        <f>IF(COUNTIF('Camilere Yapılan Vaaz Programı'!K$5:K$33,$C9)&gt;0,COUNTIF('Camilere Yapılan Vaaz Programı'!K$5:K$33,$C9),"")</f>
      </c>
      <c r="L9" s="193"/>
      <c r="M9" s="193">
        <f>IF(COUNTIF('Camilere Yapılan Vaaz Programı'!M$5:M$33,$C9)&gt;0,COUNTIF('Camilere Yapılan Vaaz Programı'!M$5:M$33,$C9),"")</f>
      </c>
      <c r="N9" s="193">
        <f>IF(COUNTIF('Camilere Yapılan Vaaz Programı'!N$5:N$33,$C9)&gt;0,COUNTIF('Camilere Yapılan Vaaz Programı'!N$5:N$33,$C9),"")</f>
      </c>
      <c r="O9" s="193">
        <f>IF(COUNTIF('Camilere Yapılan Vaaz Programı'!P$5:P$33,$C9)&gt;0,COUNTIF('Camilere Yapılan Vaaz Programı'!P$5:P$33,$C9),"")</f>
      </c>
      <c r="P9" s="193">
        <f>IF(COUNTIF('Camilere Yapılan Vaaz Programı'!Q$5:Q$33,$C9)&gt;0,COUNTIF('Camilere Yapılan Vaaz Programı'!Q$5:Q$33,$C9),"")</f>
      </c>
      <c r="Q9" s="193">
        <f>IF(COUNTIF('Camilere Yapılan Vaaz Programı'!S$5:S$33,$C9)&gt;0,COUNTIF('Camilere Yapılan Vaaz Programı'!S$5:S$33,$C9),"")</f>
      </c>
      <c r="R9" s="193"/>
      <c r="S9" s="193">
        <f>IF(COUNTIF('Camilere Yapılan Vaaz Programı'!T$5:T$33,$C9)&gt;0,COUNTIF('Camilere Yapılan Vaaz Programı'!T$5:T$33,$C9),"")</f>
      </c>
      <c r="T9" s="193">
        <f>IF(COUNTIF('Camilere Yapılan Vaaz Programı'!U$5:U$33,$C9)&gt;0,COUNTIF('Camilere Yapılan Vaaz Programı'!U$5:U$33,$C9),"")</f>
      </c>
      <c r="U9" s="193">
        <f>IF(COUNTIF('Camilere Yapılan Vaaz Programı'!V$5:V$33,$C9)&gt;0,COUNTIF('Camilere Yapılan Vaaz Programı'!V$5:V$33,$C9),"")</f>
      </c>
      <c r="V9" s="194">
        <f>IF(COUNTIF('Camilere Yapılan Vaaz Programı'!W$5:W$33,$C9)&gt;0,COUNTIF('Camilere Yapılan Vaaz Programı'!W$5:W$33,$C9),"")</f>
      </c>
      <c r="W9" s="191">
        <f>IF(COUNTIF('Camilere Yapılan Vaaz Programı'!X$5:X$33,$C9)&gt;0,COUNTIF('Camilere Yapılan Vaaz Programı'!X$5:X$33,$C9),"")</f>
      </c>
      <c r="X9" s="193">
        <f>IF(COUNTIF('Camilere Yapılan Vaaz Programı'!Y$5:Y$33,$C9)&gt;0,COUNTIF('Camilere Yapılan Vaaz Programı'!Y$5:Y$33,$C9),"")</f>
      </c>
      <c r="Y9" s="193"/>
      <c r="Z9" s="193">
        <f>IF(COUNTIF('Camilere Yapılan Vaaz Programı'!AA$5:AA$33,$C9)&gt;0,COUNTIF('Camilere Yapılan Vaaz Programı'!AA$5:AA$33,$C9),"")</f>
      </c>
      <c r="AA9" s="193">
        <f>IF(COUNTIF('Camilere Yapılan Vaaz Programı'!AB$5:AB$33,$C9)&gt;0,COUNTIF('Camilere Yapılan Vaaz Programı'!AB$5:AB$33,$C9),"")</f>
      </c>
      <c r="AB9" s="193">
        <f>IF(COUNTIF('Camilere Yapılan Vaaz Programı'!AD$5:AD$33,$C9)&gt;0,COUNTIF('Camilere Yapılan Vaaz Programı'!AD$5:AD$33,$C9),"")</f>
      </c>
      <c r="AC9" s="193">
        <f>IF(COUNTIF('Camilere Yapılan Vaaz Programı'!AE$5:AE$33,$C9)&gt;0,COUNTIF('Camilere Yapılan Vaaz Programı'!AE$5:AE$33,$C9),"")</f>
      </c>
      <c r="AD9" s="193">
        <f>IF(COUNTIF('Camilere Yapılan Vaaz Programı'!AG$5:AG$33,$C9)&gt;0,COUNTIF('Camilere Yapılan Vaaz Programı'!AG$5:AG$33,$C9),"")</f>
      </c>
      <c r="AE9" s="193"/>
      <c r="AF9" s="193">
        <f>IF(COUNTIF('Camilere Yapılan Vaaz Programı'!AH$5:AH$33,$C9)&gt;0,COUNTIF('Camilere Yapılan Vaaz Programı'!AH$5:AH$33,$C9),"")</f>
      </c>
      <c r="AG9" s="193">
        <f>IF(COUNTIF('Camilere Yapılan Vaaz Programı'!AI$5:AI$33,$C9)&gt;0,COUNTIF('Camilere Yapılan Vaaz Programı'!AI$5:AI$33,$C9),"")</f>
      </c>
      <c r="AH9" s="193">
        <f>IF(COUNTIF('Camilere Yapılan Vaaz Programı'!AJ$5:AJ$33,$C9)&gt;0,COUNTIF('Camilere Yapılan Vaaz Programı'!AJ$5:AJ$33,$C9),"")</f>
      </c>
      <c r="AI9" s="193">
        <f>IF(COUNTIF('Camilere Yapılan Vaaz Programı'!AK$5:AK$33,$C9)&gt;0,COUNTIF('Camilere Yapılan Vaaz Programı'!AK$5:AK$33,$C9),"")</f>
      </c>
      <c r="AJ9" s="194">
        <f>IF(COUNTIF('Camilere Yapılan Vaaz Programı'!AL$5:AL$33,$C9)&gt;0,COUNTIF('Camilere Yapılan Vaaz Programı'!AL$5:AL$33,$C9),"")</f>
      </c>
      <c r="AK9" s="195"/>
      <c r="AL9" s="195"/>
      <c r="AM9" s="191">
        <f>IF(COUNTIF('Camilere Yapılan Vaaz Programı'!AM$5:AM$33,$C9)&gt;0,COUNTIF('Camilere Yapılan Vaaz Programı'!AM$5:AM$33,$C9),"")</f>
      </c>
      <c r="AN9" s="193">
        <f>IF(COUNTIF('Camilere Yapılan Vaaz Programı'!AN$5:AN$33,$C9)&gt;0,COUNTIF('Camilere Yapılan Vaaz Programı'!AN$5:AN$33,$C9),"")</f>
      </c>
      <c r="AO9" s="193"/>
      <c r="AP9" s="193">
        <f>IF(COUNTIF('Camilere Yapılan Vaaz Programı'!AP$5:AP$33,$C9)&gt;0,COUNTIF('Camilere Yapılan Vaaz Programı'!AP$5:AP$33,$C9),"")</f>
      </c>
      <c r="AQ9" s="193">
        <f>IF(COUNTIF('Camilere Yapılan Vaaz Programı'!AQ$5:AQ$33,$C9)&gt;0,COUNTIF('Camilere Yapılan Vaaz Programı'!AQ$5:AQ$33,$C9),"")</f>
      </c>
      <c r="AR9" s="193"/>
      <c r="AS9" s="193">
        <f>IF(COUNTIF('Camilere Yapılan Vaaz Programı'!AS$5:AS$33,$C9)&gt;0,COUNTIF('Camilere Yapılan Vaaz Programı'!AS$5:AS$33,$C9),"")</f>
      </c>
      <c r="AT9" s="193">
        <f>IF(COUNTIF('Camilere Yapılan Vaaz Programı'!AT$5:AT$33,$C9)&gt;0,COUNTIF('Camilere Yapılan Vaaz Programı'!AT$5:AT$33,$C9),"")</f>
      </c>
      <c r="AU9" s="193"/>
      <c r="AV9" s="193">
        <f>IF(COUNTIF('Camilere Yapılan Vaaz Programı'!AV$5:AV$33,$C9)&gt;0,COUNTIF('Camilere Yapılan Vaaz Programı'!AV$5:AV$33,$C9),"")</f>
      </c>
      <c r="AW9" s="193">
        <f>IF(COUNTIF('Camilere Yapılan Vaaz Programı'!AW$5:AW$33,$C9)&gt;0,COUNTIF('Camilere Yapılan Vaaz Programı'!AW$5:AW$33,$C9),"")</f>
      </c>
      <c r="AX9" s="193">
        <f>IF(COUNTIF('Camilere Yapılan Vaaz Programı'!AX$5:AX$33,$C9)&gt;0,COUNTIF('Camilere Yapılan Vaaz Programı'!AX$5:AX$33,$C9),"")</f>
      </c>
      <c r="AY9" s="193">
        <f>IF(COUNTIF('Camilere Yapılan Vaaz Programı'!AY$5:AY$33,$C9)&gt;0,COUNTIF('Camilere Yapılan Vaaz Programı'!AY$5:AY$33,$C9),"")</f>
      </c>
      <c r="AZ9" s="193">
        <f>IF(COUNTIF('Camilere Yapılan Vaaz Programı'!AZ$5:AZ$33,$C9)&gt;0,COUNTIF('Camilere Yapılan Vaaz Programı'!AZ$5:AZ$33,$C9),"")</f>
      </c>
      <c r="BA9" s="194">
        <f>IF(COUNTIF('Camilere Yapılan Vaaz Programı'!BA$5:BA$33,$C9)&gt;0,COUNTIF('Camilere Yapılan Vaaz Programı'!BA$5:BA$33,$C9),"")</f>
      </c>
    </row>
    <row r="10" spans="1:53" ht="15" customHeight="1">
      <c r="A10" s="196">
        <v>6</v>
      </c>
      <c r="B10" s="197"/>
      <c r="C10" s="198" t="s">
        <v>22</v>
      </c>
      <c r="D10" s="187">
        <f t="shared" si="0"/>
        <v>4</v>
      </c>
      <c r="E10" s="188">
        <f t="shared" si="2"/>
        <v>1</v>
      </c>
      <c r="F10" s="189">
        <f t="shared" si="3"/>
        <v>1</v>
      </c>
      <c r="G10" s="190">
        <f t="shared" si="4"/>
        <v>2</v>
      </c>
      <c r="H10" s="191">
        <f>IF(COUNTIF('Camilere Yapılan Vaaz Programı'!H$5:H$33,$C10)&gt;0,COUNTIF('Camilere Yapılan Vaaz Programı'!H$5:H$33,$C10),"")</f>
      </c>
      <c r="I10" s="192"/>
      <c r="J10" s="193">
        <f>IF(COUNTIF('Camilere Yapılan Vaaz Programı'!J$5:J$33,$C10)&gt;0,COUNTIF('Camilere Yapılan Vaaz Programı'!J$5:J$33,$C10),"")</f>
      </c>
      <c r="K10" s="193">
        <f>IF(COUNTIF('Camilere Yapılan Vaaz Programı'!K$5:K$33,$C10)&gt;0,COUNTIF('Camilere Yapılan Vaaz Programı'!K$5:K$33,$C10),"")</f>
      </c>
      <c r="L10" s="193"/>
      <c r="M10" s="193">
        <f>IF(COUNTIF('Camilere Yapılan Vaaz Programı'!M$5:M$33,$C10)&gt;0,COUNTIF('Camilere Yapılan Vaaz Programı'!M$5:M$33,$C10),"")</f>
      </c>
      <c r="N10" s="193">
        <f>IF(COUNTIF('Camilere Yapılan Vaaz Programı'!N$5:N$33,$C10)&gt;0,COUNTIF('Camilere Yapılan Vaaz Programı'!N$5:N$33,$C10),"")</f>
      </c>
      <c r="O10" s="193">
        <f>IF(COUNTIF('Camilere Yapılan Vaaz Programı'!P$5:P$33,$C10)&gt;0,COUNTIF('Camilere Yapılan Vaaz Programı'!P$5:P$33,$C10),"")</f>
        <v>1</v>
      </c>
      <c r="P10" s="193">
        <f>IF(COUNTIF('Camilere Yapılan Vaaz Programı'!Q$5:Q$33,$C10)&gt;0,COUNTIF('Camilere Yapılan Vaaz Programı'!Q$5:Q$33,$C10),"")</f>
      </c>
      <c r="Q10" s="193">
        <f>IF(COUNTIF('Camilere Yapılan Vaaz Programı'!S$5:S$33,$C10)&gt;0,COUNTIF('Camilere Yapılan Vaaz Programı'!S$5:S$33,$C10),"")</f>
      </c>
      <c r="R10" s="193"/>
      <c r="S10" s="193">
        <f>IF(COUNTIF('Camilere Yapılan Vaaz Programı'!T$5:T$33,$C10)&gt;0,COUNTIF('Camilere Yapılan Vaaz Programı'!T$5:T$33,$C10),"")</f>
      </c>
      <c r="T10" s="193">
        <f>IF(COUNTIF('Camilere Yapılan Vaaz Programı'!U$5:U$33,$C10)&gt;0,COUNTIF('Camilere Yapılan Vaaz Programı'!U$5:U$33,$C10),"")</f>
      </c>
      <c r="U10" s="193">
        <f>IF(COUNTIF('Camilere Yapılan Vaaz Programı'!V$5:V$33,$C10)&gt;0,COUNTIF('Camilere Yapılan Vaaz Programı'!V$5:V$33,$C10),"")</f>
      </c>
      <c r="V10" s="194">
        <f>IF(COUNTIF('Camilere Yapılan Vaaz Programı'!W$5:W$33,$C10)&gt;0,COUNTIF('Camilere Yapılan Vaaz Programı'!W$5:W$33,$C10),"")</f>
      </c>
      <c r="W10" s="191">
        <f>IF(COUNTIF('Camilere Yapılan Vaaz Programı'!X$5:X$33,$C10)&gt;0,COUNTIF('Camilere Yapılan Vaaz Programı'!X$5:X$33,$C10),"")</f>
      </c>
      <c r="X10" s="193">
        <f>IF(COUNTIF('Camilere Yapılan Vaaz Programı'!Y$5:Y$33,$C10)&gt;0,COUNTIF('Camilere Yapılan Vaaz Programı'!Y$5:Y$33,$C10),"")</f>
      </c>
      <c r="Y10" s="193"/>
      <c r="Z10" s="193">
        <f>IF(COUNTIF('Camilere Yapılan Vaaz Programı'!AA$5:AA$33,$C10)&gt;0,COUNTIF('Camilere Yapılan Vaaz Programı'!AA$5:AA$33,$C10),"")</f>
        <v>1</v>
      </c>
      <c r="AA10" s="193">
        <f>IF(COUNTIF('Camilere Yapılan Vaaz Programı'!AB$5:AB$33,$C10)&gt;0,COUNTIF('Camilere Yapılan Vaaz Programı'!AB$5:AB$33,$C10),"")</f>
      </c>
      <c r="AB10" s="193">
        <f>IF(COUNTIF('Camilere Yapılan Vaaz Programı'!AD$5:AD$33,$C10)&gt;0,COUNTIF('Camilere Yapılan Vaaz Programı'!AD$5:AD$33,$C10),"")</f>
      </c>
      <c r="AC10" s="193">
        <f>IF(COUNTIF('Camilere Yapılan Vaaz Programı'!AE$5:AE$33,$C10)&gt;0,COUNTIF('Camilere Yapılan Vaaz Programı'!AE$5:AE$33,$C10),"")</f>
      </c>
      <c r="AD10" s="193">
        <f>IF(COUNTIF('Camilere Yapılan Vaaz Programı'!AG$5:AG$33,$C10)&gt;0,COUNTIF('Camilere Yapılan Vaaz Programı'!AG$5:AG$33,$C10),"")</f>
      </c>
      <c r="AE10" s="193"/>
      <c r="AF10" s="193">
        <f>IF(COUNTIF('Camilere Yapılan Vaaz Programı'!AH$5:AH$33,$C10)&gt;0,COUNTIF('Camilere Yapılan Vaaz Programı'!AH$5:AH$33,$C10),"")</f>
      </c>
      <c r="AG10" s="193">
        <f>IF(COUNTIF('Camilere Yapılan Vaaz Programı'!AI$5:AI$33,$C10)&gt;0,COUNTIF('Camilere Yapılan Vaaz Programı'!AI$5:AI$33,$C10),"")</f>
      </c>
      <c r="AH10" s="193">
        <f>IF(COUNTIF('Camilere Yapılan Vaaz Programı'!AJ$5:AJ$33,$C10)&gt;0,COUNTIF('Camilere Yapılan Vaaz Programı'!AJ$5:AJ$33,$C10),"")</f>
      </c>
      <c r="AI10" s="193">
        <f>IF(COUNTIF('Camilere Yapılan Vaaz Programı'!AK$5:AK$33,$C10)&gt;0,COUNTIF('Camilere Yapılan Vaaz Programı'!AK$5:AK$33,$C10),"")</f>
      </c>
      <c r="AJ10" s="194">
        <f>IF(COUNTIF('Camilere Yapılan Vaaz Programı'!AL$5:AL$33,$C10)&gt;0,COUNTIF('Camilere Yapılan Vaaz Programı'!AL$5:AL$33,$C10),"")</f>
      </c>
      <c r="AK10" s="195"/>
      <c r="AL10" s="195"/>
      <c r="AM10" s="191">
        <f>IF(COUNTIF('Camilere Yapılan Vaaz Programı'!AM$5:AM$33,$C10)&gt;0,COUNTIF('Camilere Yapılan Vaaz Programı'!AM$5:AM$33,$C10),"")</f>
        <v>1</v>
      </c>
      <c r="AN10" s="193">
        <f>IF(COUNTIF('Camilere Yapılan Vaaz Programı'!AN$5:AN$33,$C10)&gt;0,COUNTIF('Camilere Yapılan Vaaz Programı'!AN$5:AN$33,$C10),"")</f>
      </c>
      <c r="AO10" s="193"/>
      <c r="AP10" s="193">
        <f>IF(COUNTIF('Camilere Yapılan Vaaz Programı'!AP$5:AP$33,$C10)&gt;0,COUNTIF('Camilere Yapılan Vaaz Programı'!AP$5:AP$33,$C10),"")</f>
      </c>
      <c r="AQ10" s="193">
        <f>IF(COUNTIF('Camilere Yapılan Vaaz Programı'!AQ$5:AQ$33,$C10)&gt;0,COUNTIF('Camilere Yapılan Vaaz Programı'!AQ$5:AQ$33,$C10),"")</f>
      </c>
      <c r="AR10" s="193"/>
      <c r="AS10" s="193">
        <f>IF(COUNTIF('Camilere Yapılan Vaaz Programı'!AS$5:AS$33,$C10)&gt;0,COUNTIF('Camilere Yapılan Vaaz Programı'!AS$5:AS$33,$C10),"")</f>
        <v>1</v>
      </c>
      <c r="AT10" s="193">
        <f>IF(COUNTIF('Camilere Yapılan Vaaz Programı'!AT$5:AT$33,$C10)&gt;0,COUNTIF('Camilere Yapılan Vaaz Programı'!AT$5:AT$33,$C10),"")</f>
      </c>
      <c r="AU10" s="193"/>
      <c r="AV10" s="193">
        <f>IF(COUNTIF('Camilere Yapılan Vaaz Programı'!AV$5:AV$33,$C10)&gt;0,COUNTIF('Camilere Yapılan Vaaz Programı'!AV$5:AV$33,$C10),"")</f>
      </c>
      <c r="AW10" s="193">
        <f>IF(COUNTIF('Camilere Yapılan Vaaz Programı'!AW$5:AW$33,$C10)&gt;0,COUNTIF('Camilere Yapılan Vaaz Programı'!AW$5:AW$33,$C10),"")</f>
      </c>
      <c r="AX10" s="193">
        <f>IF(COUNTIF('Camilere Yapılan Vaaz Programı'!AX$5:AX$33,$C10)&gt;0,COUNTIF('Camilere Yapılan Vaaz Programı'!AX$5:AX$33,$C10),"")</f>
      </c>
      <c r="AY10" s="193">
        <f>IF(COUNTIF('Camilere Yapılan Vaaz Programı'!AY$5:AY$33,$C10)&gt;0,COUNTIF('Camilere Yapılan Vaaz Programı'!AY$5:AY$33,$C10),"")</f>
      </c>
      <c r="AZ10" s="193">
        <f>IF(COUNTIF('Camilere Yapılan Vaaz Programı'!AZ$5:AZ$33,$C10)&gt;0,COUNTIF('Camilere Yapılan Vaaz Programı'!AZ$5:AZ$33,$C10),"")</f>
      </c>
      <c r="BA10" s="194">
        <f>IF(COUNTIF('Camilere Yapılan Vaaz Programı'!BA$5:BA$33,$C10)&gt;0,COUNTIF('Camilere Yapılan Vaaz Programı'!BA$5:BA$33,$C10),"")</f>
      </c>
    </row>
    <row r="11" spans="1:53" ht="15" customHeight="1">
      <c r="A11" s="196">
        <v>7</v>
      </c>
      <c r="B11" s="197"/>
      <c r="C11" s="198" t="s">
        <v>23</v>
      </c>
      <c r="D11" s="187">
        <f t="shared" si="0"/>
        <v>1</v>
      </c>
      <c r="E11" s="188">
        <f t="shared" si="2"/>
      </c>
      <c r="F11" s="189">
        <f t="shared" si="3"/>
      </c>
      <c r="G11" s="190">
        <f t="shared" si="4"/>
        <v>1</v>
      </c>
      <c r="H11" s="191">
        <f>IF(COUNTIF('Camilere Yapılan Vaaz Programı'!H$5:H$33,$C11)&gt;0,COUNTIF('Camilere Yapılan Vaaz Programı'!H$5:H$33,$C11),"")</f>
      </c>
      <c r="I11" s="192"/>
      <c r="J11" s="193">
        <f>IF(COUNTIF('Camilere Yapılan Vaaz Programı'!J$5:J$33,$C11)&gt;0,COUNTIF('Camilere Yapılan Vaaz Programı'!J$5:J$33,$C11),"")</f>
      </c>
      <c r="K11" s="193">
        <f>IF(COUNTIF('Camilere Yapılan Vaaz Programı'!K$5:K$33,$C11)&gt;0,COUNTIF('Camilere Yapılan Vaaz Programı'!K$5:K$33,$C11),"")</f>
      </c>
      <c r="L11" s="193"/>
      <c r="M11" s="193">
        <f>IF(COUNTIF('Camilere Yapılan Vaaz Programı'!M$5:M$33,$C11)&gt;0,COUNTIF('Camilere Yapılan Vaaz Programı'!M$5:M$33,$C11),"")</f>
      </c>
      <c r="N11" s="193">
        <f>IF(COUNTIF('Camilere Yapılan Vaaz Programı'!N$5:N$33,$C11)&gt;0,COUNTIF('Camilere Yapılan Vaaz Programı'!N$5:N$33,$C11),"")</f>
      </c>
      <c r="O11" s="193">
        <f>IF(COUNTIF('Camilere Yapılan Vaaz Programı'!P$5:P$33,$C11)&gt;0,COUNTIF('Camilere Yapılan Vaaz Programı'!P$5:P$33,$C11),"")</f>
      </c>
      <c r="P11" s="193">
        <f>IF(COUNTIF('Camilere Yapılan Vaaz Programı'!Q$5:Q$33,$C11)&gt;0,COUNTIF('Camilere Yapılan Vaaz Programı'!Q$5:Q$33,$C11),"")</f>
      </c>
      <c r="Q11" s="193">
        <f>IF(COUNTIF('Camilere Yapılan Vaaz Programı'!S$5:S$33,$C11)&gt;0,COUNTIF('Camilere Yapılan Vaaz Programı'!S$5:S$33,$C11),"")</f>
      </c>
      <c r="R11" s="193"/>
      <c r="S11" s="193">
        <f>IF(COUNTIF('Camilere Yapılan Vaaz Programı'!T$5:T$33,$C11)&gt;0,COUNTIF('Camilere Yapılan Vaaz Programı'!T$5:T$33,$C11),"")</f>
      </c>
      <c r="T11" s="193">
        <f>IF(COUNTIF('Camilere Yapılan Vaaz Programı'!U$5:U$33,$C11)&gt;0,COUNTIF('Camilere Yapılan Vaaz Programı'!U$5:U$33,$C11),"")</f>
      </c>
      <c r="U11" s="193">
        <f>IF(COUNTIF('Camilere Yapılan Vaaz Programı'!V$5:V$33,$C11)&gt;0,COUNTIF('Camilere Yapılan Vaaz Programı'!V$5:V$33,$C11),"")</f>
      </c>
      <c r="V11" s="194">
        <f>IF(COUNTIF('Camilere Yapılan Vaaz Programı'!W$5:W$33,$C11)&gt;0,COUNTIF('Camilere Yapılan Vaaz Programı'!W$5:W$33,$C11),"")</f>
      </c>
      <c r="W11" s="191">
        <f>IF(COUNTIF('Camilere Yapılan Vaaz Programı'!X$5:X$33,$C11)&gt;0,COUNTIF('Camilere Yapılan Vaaz Programı'!X$5:X$33,$C11),"")</f>
      </c>
      <c r="X11" s="193">
        <f>IF(COUNTIF('Camilere Yapılan Vaaz Programı'!Y$5:Y$33,$C11)&gt;0,COUNTIF('Camilere Yapılan Vaaz Programı'!Y$5:Y$33,$C11),"")</f>
      </c>
      <c r="Y11" s="193"/>
      <c r="Z11" s="193">
        <f>IF(COUNTIF('Camilere Yapılan Vaaz Programı'!AA$5:AA$33,$C11)&gt;0,COUNTIF('Camilere Yapılan Vaaz Programı'!AA$5:AA$33,$C11),"")</f>
      </c>
      <c r="AA11" s="193">
        <f>IF(COUNTIF('Camilere Yapılan Vaaz Programı'!AB$5:AB$33,$C11)&gt;0,COUNTIF('Camilere Yapılan Vaaz Programı'!AB$5:AB$33,$C11),"")</f>
      </c>
      <c r="AB11" s="193">
        <f>IF(COUNTIF('Camilere Yapılan Vaaz Programı'!AD$5:AD$33,$C11)&gt;0,COUNTIF('Camilere Yapılan Vaaz Programı'!AD$5:AD$33,$C11),"")</f>
      </c>
      <c r="AC11" s="193">
        <f>IF(COUNTIF('Camilere Yapılan Vaaz Programı'!AE$5:AE$33,$C11)&gt;0,COUNTIF('Camilere Yapılan Vaaz Programı'!AE$5:AE$33,$C11),"")</f>
      </c>
      <c r="AD11" s="193">
        <f>IF(COUNTIF('Camilere Yapılan Vaaz Programı'!AG$5:AG$33,$C11)&gt;0,COUNTIF('Camilere Yapılan Vaaz Programı'!AG$5:AG$33,$C11),"")</f>
      </c>
      <c r="AE11" s="193"/>
      <c r="AF11" s="193">
        <f>IF(COUNTIF('Camilere Yapılan Vaaz Programı'!AH$5:AH$33,$C11)&gt;0,COUNTIF('Camilere Yapılan Vaaz Programı'!AH$5:AH$33,$C11),"")</f>
      </c>
      <c r="AG11" s="193">
        <f>IF(COUNTIF('Camilere Yapılan Vaaz Programı'!AI$5:AI$33,$C11)&gt;0,COUNTIF('Camilere Yapılan Vaaz Programı'!AI$5:AI$33,$C11),"")</f>
      </c>
      <c r="AH11" s="193">
        <f>IF(COUNTIF('Camilere Yapılan Vaaz Programı'!AJ$5:AJ$33,$C11)&gt;0,COUNTIF('Camilere Yapılan Vaaz Programı'!AJ$5:AJ$33,$C11),"")</f>
      </c>
      <c r="AI11" s="193">
        <f>IF(COUNTIF('Camilere Yapılan Vaaz Programı'!AK$5:AK$33,$C11)&gt;0,COUNTIF('Camilere Yapılan Vaaz Programı'!AK$5:AK$33,$C11),"")</f>
      </c>
      <c r="AJ11" s="194">
        <f>IF(COUNTIF('Camilere Yapılan Vaaz Programı'!AL$5:AL$33,$C11)&gt;0,COUNTIF('Camilere Yapılan Vaaz Programı'!AL$5:AL$33,$C11),"")</f>
      </c>
      <c r="AK11" s="195"/>
      <c r="AL11" s="195"/>
      <c r="AM11" s="191">
        <f>IF(COUNTIF('Camilere Yapılan Vaaz Programı'!AM$5:AM$33,$C11)&gt;0,COUNTIF('Camilere Yapılan Vaaz Programı'!AM$5:AM$33,$C11),"")</f>
      </c>
      <c r="AN11" s="193">
        <f>IF(COUNTIF('Camilere Yapılan Vaaz Programı'!AN$5:AN$33,$C11)&gt;0,COUNTIF('Camilere Yapılan Vaaz Programı'!AN$5:AN$33,$C11),"")</f>
      </c>
      <c r="AO11" s="193"/>
      <c r="AP11" s="193">
        <f>IF(COUNTIF('Camilere Yapılan Vaaz Programı'!AP$5:AP$33,$C11)&gt;0,COUNTIF('Camilere Yapılan Vaaz Programı'!AP$5:AP$33,$C11),"")</f>
      </c>
      <c r="AQ11" s="193">
        <f>IF(COUNTIF('Camilere Yapılan Vaaz Programı'!AQ$5:AQ$33,$C11)&gt;0,COUNTIF('Camilere Yapılan Vaaz Programı'!AQ$5:AQ$33,$C11),"")</f>
      </c>
      <c r="AR11" s="193"/>
      <c r="AS11" s="193">
        <f>IF(COUNTIF('Camilere Yapılan Vaaz Programı'!AS$5:AS$33,$C11)&gt;0,COUNTIF('Camilere Yapılan Vaaz Programı'!AS$5:AS$33,$C11),"")</f>
        <v>1</v>
      </c>
      <c r="AT11" s="193">
        <f>IF(COUNTIF('Camilere Yapılan Vaaz Programı'!AT$5:AT$33,$C11)&gt;0,COUNTIF('Camilere Yapılan Vaaz Programı'!AT$5:AT$33,$C11),"")</f>
      </c>
      <c r="AU11" s="193"/>
      <c r="AV11" s="193">
        <f>IF(COUNTIF('Camilere Yapılan Vaaz Programı'!AV$5:AV$33,$C11)&gt;0,COUNTIF('Camilere Yapılan Vaaz Programı'!AV$5:AV$33,$C11),"")</f>
      </c>
      <c r="AW11" s="193">
        <f>IF(COUNTIF('Camilere Yapılan Vaaz Programı'!AW$5:AW$33,$C11)&gt;0,COUNTIF('Camilere Yapılan Vaaz Programı'!AW$5:AW$33,$C11),"")</f>
      </c>
      <c r="AX11" s="193">
        <f>IF(COUNTIF('Camilere Yapılan Vaaz Programı'!AX$5:AX$33,$C11)&gt;0,COUNTIF('Camilere Yapılan Vaaz Programı'!AX$5:AX$33,$C11),"")</f>
      </c>
      <c r="AY11" s="193">
        <f>IF(COUNTIF('Camilere Yapılan Vaaz Programı'!AY$5:AY$33,$C11)&gt;0,COUNTIF('Camilere Yapılan Vaaz Programı'!AY$5:AY$33,$C11),"")</f>
      </c>
      <c r="AZ11" s="193">
        <f>IF(COUNTIF('Camilere Yapılan Vaaz Programı'!AZ$5:AZ$33,$C11)&gt;0,COUNTIF('Camilere Yapılan Vaaz Programı'!AZ$5:AZ$33,$C11),"")</f>
      </c>
      <c r="BA11" s="194">
        <f>IF(COUNTIF('Camilere Yapılan Vaaz Programı'!BA$5:BA$33,$C11)&gt;0,COUNTIF('Camilere Yapılan Vaaz Programı'!BA$5:BA$33,$C11),"")</f>
      </c>
    </row>
    <row r="12" spans="1:53" ht="15" customHeight="1">
      <c r="A12" s="196">
        <v>8</v>
      </c>
      <c r="B12" s="197"/>
      <c r="C12" s="198" t="s">
        <v>15</v>
      </c>
      <c r="D12" s="187">
        <f t="shared" si="0"/>
        <v>1</v>
      </c>
      <c r="E12" s="188">
        <f t="shared" si="2"/>
        <v>1</v>
      </c>
      <c r="F12" s="189">
        <f t="shared" si="3"/>
      </c>
      <c r="G12" s="190">
        <f t="shared" si="4"/>
      </c>
      <c r="H12" s="191">
        <f>IF(COUNTIF('Camilere Yapılan Vaaz Programı'!H$5:H$33,$C12)&gt;0,COUNTIF('Camilere Yapılan Vaaz Programı'!H$5:H$33,$C12),"")</f>
      </c>
      <c r="I12" s="192"/>
      <c r="J12" s="193">
        <f>IF(COUNTIF('Camilere Yapılan Vaaz Programı'!J$5:J$33,$C12)&gt;0,COUNTIF('Camilere Yapılan Vaaz Programı'!J$5:J$33,$C12),"")</f>
        <v>1</v>
      </c>
      <c r="K12" s="193">
        <f>IF(COUNTIF('Camilere Yapılan Vaaz Programı'!K$5:K$33,$C12)&gt;0,COUNTIF('Camilere Yapılan Vaaz Programı'!K$5:K$33,$C12),"")</f>
      </c>
      <c r="L12" s="193"/>
      <c r="M12" s="193">
        <f>IF(COUNTIF('Camilere Yapılan Vaaz Programı'!M$5:M$33,$C12)&gt;0,COUNTIF('Camilere Yapılan Vaaz Programı'!M$5:M$33,$C12),"")</f>
      </c>
      <c r="N12" s="193">
        <f>IF(COUNTIF('Camilere Yapılan Vaaz Programı'!N$5:N$33,$C12)&gt;0,COUNTIF('Camilere Yapılan Vaaz Programı'!N$5:N$33,$C12),"")</f>
      </c>
      <c r="O12" s="193">
        <f>IF(COUNTIF('Camilere Yapılan Vaaz Programı'!P$5:P$33,$C12)&gt;0,COUNTIF('Camilere Yapılan Vaaz Programı'!P$5:P$33,$C12),"")</f>
      </c>
      <c r="P12" s="193">
        <f>IF(COUNTIF('Camilere Yapılan Vaaz Programı'!Q$5:Q$33,$C12)&gt;0,COUNTIF('Camilere Yapılan Vaaz Programı'!Q$5:Q$33,$C12),"")</f>
      </c>
      <c r="Q12" s="193">
        <f>IF(COUNTIF('Camilere Yapılan Vaaz Programı'!S$5:S$33,$C12)&gt;0,COUNTIF('Camilere Yapılan Vaaz Programı'!S$5:S$33,$C12),"")</f>
      </c>
      <c r="R12" s="193"/>
      <c r="S12" s="193">
        <f>IF(COUNTIF('Camilere Yapılan Vaaz Programı'!T$5:T$33,$C12)&gt;0,COUNTIF('Camilere Yapılan Vaaz Programı'!T$5:T$33,$C12),"")</f>
      </c>
      <c r="T12" s="193">
        <f>IF(COUNTIF('Camilere Yapılan Vaaz Programı'!U$5:U$33,$C12)&gt;0,COUNTIF('Camilere Yapılan Vaaz Programı'!U$5:U$33,$C12),"")</f>
      </c>
      <c r="U12" s="193">
        <f>IF(COUNTIF('Camilere Yapılan Vaaz Programı'!V$5:V$33,$C12)&gt;0,COUNTIF('Camilere Yapılan Vaaz Programı'!V$5:V$33,$C12),"")</f>
      </c>
      <c r="V12" s="194">
        <f>IF(COUNTIF('Camilere Yapılan Vaaz Programı'!W$5:W$33,$C12)&gt;0,COUNTIF('Camilere Yapılan Vaaz Programı'!W$5:W$33,$C12),"")</f>
      </c>
      <c r="W12" s="191">
        <f>IF(COUNTIF('Camilere Yapılan Vaaz Programı'!X$5:X$33,$C12)&gt;0,COUNTIF('Camilere Yapılan Vaaz Programı'!X$5:X$33,$C12),"")</f>
      </c>
      <c r="X12" s="193">
        <f>IF(COUNTIF('Camilere Yapılan Vaaz Programı'!Y$5:Y$33,$C12)&gt;0,COUNTIF('Camilere Yapılan Vaaz Programı'!Y$5:Y$33,$C12),"")</f>
      </c>
      <c r="Y12" s="193"/>
      <c r="Z12" s="193">
        <f>IF(COUNTIF('Camilere Yapılan Vaaz Programı'!AA$5:AA$33,$C12)&gt;0,COUNTIF('Camilere Yapılan Vaaz Programı'!AA$5:AA$33,$C12),"")</f>
      </c>
      <c r="AA12" s="193">
        <f>IF(COUNTIF('Camilere Yapılan Vaaz Programı'!AB$5:AB$33,$C12)&gt;0,COUNTIF('Camilere Yapılan Vaaz Programı'!AB$5:AB$33,$C12),"")</f>
      </c>
      <c r="AB12" s="193">
        <f>IF(COUNTIF('Camilere Yapılan Vaaz Programı'!AD$5:AD$33,$C12)&gt;0,COUNTIF('Camilere Yapılan Vaaz Programı'!AD$5:AD$33,$C12),"")</f>
      </c>
      <c r="AC12" s="193">
        <f>IF(COUNTIF('Camilere Yapılan Vaaz Programı'!AE$5:AE$33,$C12)&gt;0,COUNTIF('Camilere Yapılan Vaaz Programı'!AE$5:AE$33,$C12),"")</f>
      </c>
      <c r="AD12" s="193">
        <f>IF(COUNTIF('Camilere Yapılan Vaaz Programı'!AG$5:AG$33,$C12)&gt;0,COUNTIF('Camilere Yapılan Vaaz Programı'!AG$5:AG$33,$C12),"")</f>
      </c>
      <c r="AE12" s="193"/>
      <c r="AF12" s="193">
        <f>IF(COUNTIF('Camilere Yapılan Vaaz Programı'!AH$5:AH$33,$C12)&gt;0,COUNTIF('Camilere Yapılan Vaaz Programı'!AH$5:AH$33,$C12),"")</f>
      </c>
      <c r="AG12" s="193">
        <f>IF(COUNTIF('Camilere Yapılan Vaaz Programı'!AI$5:AI$33,$C12)&gt;0,COUNTIF('Camilere Yapılan Vaaz Programı'!AI$5:AI$33,$C12),"")</f>
      </c>
      <c r="AH12" s="193">
        <f>IF(COUNTIF('Camilere Yapılan Vaaz Programı'!AJ$5:AJ$33,$C12)&gt;0,COUNTIF('Camilere Yapılan Vaaz Programı'!AJ$5:AJ$33,$C12),"")</f>
      </c>
      <c r="AI12" s="193">
        <f>IF(COUNTIF('Camilere Yapılan Vaaz Programı'!AK$5:AK$33,$C12)&gt;0,COUNTIF('Camilere Yapılan Vaaz Programı'!AK$5:AK$33,$C12),"")</f>
      </c>
      <c r="AJ12" s="194">
        <f>IF(COUNTIF('Camilere Yapılan Vaaz Programı'!AL$5:AL$33,$C12)&gt;0,COUNTIF('Camilere Yapılan Vaaz Programı'!AL$5:AL$33,$C12),"")</f>
      </c>
      <c r="AK12" s="195"/>
      <c r="AL12" s="195"/>
      <c r="AM12" s="191">
        <f>IF(COUNTIF('Camilere Yapılan Vaaz Programı'!AM$5:AM$33,$C12)&gt;0,COUNTIF('Camilere Yapılan Vaaz Programı'!AM$5:AM$33,$C12),"")</f>
      </c>
      <c r="AN12" s="193">
        <f>IF(COUNTIF('Camilere Yapılan Vaaz Programı'!AN$5:AN$33,$C12)&gt;0,COUNTIF('Camilere Yapılan Vaaz Programı'!AN$5:AN$33,$C12),"")</f>
      </c>
      <c r="AO12" s="193"/>
      <c r="AP12" s="193">
        <f>IF(COUNTIF('Camilere Yapılan Vaaz Programı'!AP$5:AP$33,$C12)&gt;0,COUNTIF('Camilere Yapılan Vaaz Programı'!AP$5:AP$33,$C12),"")</f>
      </c>
      <c r="AQ12" s="193">
        <f>IF(COUNTIF('Camilere Yapılan Vaaz Programı'!AQ$5:AQ$33,$C12)&gt;0,COUNTIF('Camilere Yapılan Vaaz Programı'!AQ$5:AQ$33,$C12),"")</f>
      </c>
      <c r="AR12" s="193"/>
      <c r="AS12" s="193">
        <f>IF(COUNTIF('Camilere Yapılan Vaaz Programı'!AS$5:AS$33,$C12)&gt;0,COUNTIF('Camilere Yapılan Vaaz Programı'!AS$5:AS$33,$C12),"")</f>
      </c>
      <c r="AT12" s="193">
        <f>IF(COUNTIF('Camilere Yapılan Vaaz Programı'!AT$5:AT$33,$C12)&gt;0,COUNTIF('Camilere Yapılan Vaaz Programı'!AT$5:AT$33,$C12),"")</f>
      </c>
      <c r="AU12" s="193"/>
      <c r="AV12" s="193">
        <f>IF(COUNTIF('Camilere Yapılan Vaaz Programı'!AV$5:AV$33,$C12)&gt;0,COUNTIF('Camilere Yapılan Vaaz Programı'!AV$5:AV$33,$C12),"")</f>
      </c>
      <c r="AW12" s="193">
        <f>IF(COUNTIF('Camilere Yapılan Vaaz Programı'!AW$5:AW$33,$C12)&gt;0,COUNTIF('Camilere Yapılan Vaaz Programı'!AW$5:AW$33,$C12),"")</f>
      </c>
      <c r="AX12" s="193">
        <f>IF(COUNTIF('Camilere Yapılan Vaaz Programı'!AX$5:AX$33,$C12)&gt;0,COUNTIF('Camilere Yapılan Vaaz Programı'!AX$5:AX$33,$C12),"")</f>
      </c>
      <c r="AY12" s="193">
        <f>IF(COUNTIF('Camilere Yapılan Vaaz Programı'!AY$5:AY$33,$C12)&gt;0,COUNTIF('Camilere Yapılan Vaaz Programı'!AY$5:AY$33,$C12),"")</f>
      </c>
      <c r="AZ12" s="193">
        <f>IF(COUNTIF('Camilere Yapılan Vaaz Programı'!AZ$5:AZ$33,$C12)&gt;0,COUNTIF('Camilere Yapılan Vaaz Programı'!AZ$5:AZ$33,$C12),"")</f>
      </c>
      <c r="BA12" s="194">
        <f>IF(COUNTIF('Camilere Yapılan Vaaz Programı'!BA$5:BA$33,$C12)&gt;0,COUNTIF('Camilere Yapılan Vaaz Programı'!BA$5:BA$33,$C12),"")</f>
      </c>
    </row>
    <row r="13" spans="1:53" ht="15" customHeight="1">
      <c r="A13" s="196">
        <v>9</v>
      </c>
      <c r="B13" s="197"/>
      <c r="C13" s="198" t="s">
        <v>20</v>
      </c>
      <c r="D13" s="187">
        <f t="shared" si="0"/>
        <v>1</v>
      </c>
      <c r="E13" s="188">
        <f t="shared" si="2"/>
      </c>
      <c r="F13" s="189">
        <f t="shared" si="3"/>
        <v>1</v>
      </c>
      <c r="G13" s="190">
        <f t="shared" si="4"/>
      </c>
      <c r="H13" s="191">
        <f>IF(COUNTIF('Camilere Yapılan Vaaz Programı'!H$5:H$33,$C13)&gt;0,COUNTIF('Camilere Yapılan Vaaz Programı'!H$5:H$33,$C13),"")</f>
      </c>
      <c r="I13" s="192"/>
      <c r="J13" s="193">
        <f>IF(COUNTIF('Camilere Yapılan Vaaz Programı'!J$5:J$33,$C13)&gt;0,COUNTIF('Camilere Yapılan Vaaz Programı'!J$5:J$33,$C13),"")</f>
      </c>
      <c r="K13" s="193">
        <f>IF(COUNTIF('Camilere Yapılan Vaaz Programı'!K$5:K$33,$C13)&gt;0,COUNTIF('Camilere Yapılan Vaaz Programı'!K$5:K$33,$C13),"")</f>
      </c>
      <c r="L13" s="193"/>
      <c r="M13" s="193">
        <f>IF(COUNTIF('Camilere Yapılan Vaaz Programı'!M$5:M$33,$C13)&gt;0,COUNTIF('Camilere Yapılan Vaaz Programı'!M$5:M$33,$C13),"")</f>
      </c>
      <c r="N13" s="193">
        <f>IF(COUNTIF('Camilere Yapılan Vaaz Programı'!N$5:N$33,$C13)&gt;0,COUNTIF('Camilere Yapılan Vaaz Programı'!N$5:N$33,$C13),"")</f>
      </c>
      <c r="O13" s="193">
        <f>IF(COUNTIF('Camilere Yapılan Vaaz Programı'!P$5:P$33,$C13)&gt;0,COUNTIF('Camilere Yapılan Vaaz Programı'!P$5:P$33,$C13),"")</f>
      </c>
      <c r="P13" s="193">
        <f>IF(COUNTIF('Camilere Yapılan Vaaz Programı'!Q$5:Q$33,$C13)&gt;0,COUNTIF('Camilere Yapılan Vaaz Programı'!Q$5:Q$33,$C13),"")</f>
      </c>
      <c r="Q13" s="193">
        <f>IF(COUNTIF('Camilere Yapılan Vaaz Programı'!S$5:S$33,$C13)&gt;0,COUNTIF('Camilere Yapılan Vaaz Programı'!S$5:S$33,$C13),"")</f>
      </c>
      <c r="R13" s="193"/>
      <c r="S13" s="193">
        <f>IF(COUNTIF('Camilere Yapılan Vaaz Programı'!T$5:T$33,$C13)&gt;0,COUNTIF('Camilere Yapılan Vaaz Programı'!T$5:T$33,$C13),"")</f>
      </c>
      <c r="T13" s="193">
        <f>IF(COUNTIF('Camilere Yapılan Vaaz Programı'!U$5:U$33,$C13)&gt;0,COUNTIF('Camilere Yapılan Vaaz Programı'!U$5:U$33,$C13),"")</f>
      </c>
      <c r="U13" s="193">
        <f>IF(COUNTIF('Camilere Yapılan Vaaz Programı'!V$5:V$33,$C13)&gt;0,COUNTIF('Camilere Yapılan Vaaz Programı'!V$5:V$33,$C13),"")</f>
      </c>
      <c r="V13" s="194">
        <f>IF(COUNTIF('Camilere Yapılan Vaaz Programı'!W$5:W$33,$C13)&gt;0,COUNTIF('Camilere Yapılan Vaaz Programı'!W$5:W$33,$C13),"")</f>
      </c>
      <c r="W13" s="191">
        <f>IF(COUNTIF('Camilere Yapılan Vaaz Programı'!X$5:X$33,$C13)&gt;0,COUNTIF('Camilere Yapılan Vaaz Programı'!X$5:X$33,$C13),"")</f>
      </c>
      <c r="X13" s="193">
        <f>IF(COUNTIF('Camilere Yapılan Vaaz Programı'!Y$5:Y$33,$C13)&gt;0,COUNTIF('Camilere Yapılan Vaaz Programı'!Y$5:Y$33,$C13),"")</f>
      </c>
      <c r="Y13" s="193"/>
      <c r="Z13" s="193">
        <f>IF(COUNTIF('Camilere Yapılan Vaaz Programı'!AA$5:AA$33,$C13)&gt;0,COUNTIF('Camilere Yapılan Vaaz Programı'!AA$5:AA$33,$C13),"")</f>
        <v>1</v>
      </c>
      <c r="AA13" s="193">
        <f>IF(COUNTIF('Camilere Yapılan Vaaz Programı'!AB$5:AB$33,$C13)&gt;0,COUNTIF('Camilere Yapılan Vaaz Programı'!AB$5:AB$33,$C13),"")</f>
      </c>
      <c r="AB13" s="193">
        <f>IF(COUNTIF('Camilere Yapılan Vaaz Programı'!AD$5:AD$33,$C13)&gt;0,COUNTIF('Camilere Yapılan Vaaz Programı'!AD$5:AD$33,$C13),"")</f>
      </c>
      <c r="AC13" s="193">
        <f>IF(COUNTIF('Camilere Yapılan Vaaz Programı'!AE$5:AE$33,$C13)&gt;0,COUNTIF('Camilere Yapılan Vaaz Programı'!AE$5:AE$33,$C13),"")</f>
      </c>
      <c r="AD13" s="193">
        <f>IF(COUNTIF('Camilere Yapılan Vaaz Programı'!AG$5:AG$33,$C13)&gt;0,COUNTIF('Camilere Yapılan Vaaz Programı'!AG$5:AG$33,$C13),"")</f>
      </c>
      <c r="AE13" s="193"/>
      <c r="AF13" s="193">
        <f>IF(COUNTIF('Camilere Yapılan Vaaz Programı'!AH$5:AH$33,$C13)&gt;0,COUNTIF('Camilere Yapılan Vaaz Programı'!AH$5:AH$33,$C13),"")</f>
      </c>
      <c r="AG13" s="193">
        <f>IF(COUNTIF('Camilere Yapılan Vaaz Programı'!AI$5:AI$33,$C13)&gt;0,COUNTIF('Camilere Yapılan Vaaz Programı'!AI$5:AI$33,$C13),"")</f>
      </c>
      <c r="AH13" s="193">
        <f>IF(COUNTIF('Camilere Yapılan Vaaz Programı'!AJ$5:AJ$33,$C13)&gt;0,COUNTIF('Camilere Yapılan Vaaz Programı'!AJ$5:AJ$33,$C13),"")</f>
      </c>
      <c r="AI13" s="193">
        <f>IF(COUNTIF('Camilere Yapılan Vaaz Programı'!AK$5:AK$33,$C13)&gt;0,COUNTIF('Camilere Yapılan Vaaz Programı'!AK$5:AK$33,$C13),"")</f>
      </c>
      <c r="AJ13" s="194">
        <f>IF(COUNTIF('Camilere Yapılan Vaaz Programı'!AL$5:AL$33,$C13)&gt;0,COUNTIF('Camilere Yapılan Vaaz Programı'!AL$5:AL$33,$C13),"")</f>
      </c>
      <c r="AK13" s="195"/>
      <c r="AL13" s="195"/>
      <c r="AM13" s="191">
        <f>IF(COUNTIF('Camilere Yapılan Vaaz Programı'!AM$5:AM$33,$C13)&gt;0,COUNTIF('Camilere Yapılan Vaaz Programı'!AM$5:AM$33,$C13),"")</f>
      </c>
      <c r="AN13" s="193">
        <f>IF(COUNTIF('Camilere Yapılan Vaaz Programı'!AN$5:AN$33,$C13)&gt;0,COUNTIF('Camilere Yapılan Vaaz Programı'!AN$5:AN$33,$C13),"")</f>
      </c>
      <c r="AO13" s="193"/>
      <c r="AP13" s="193">
        <f>IF(COUNTIF('Camilere Yapılan Vaaz Programı'!AP$5:AP$33,$C13)&gt;0,COUNTIF('Camilere Yapılan Vaaz Programı'!AP$5:AP$33,$C13),"")</f>
      </c>
      <c r="AQ13" s="193">
        <f>IF(COUNTIF('Camilere Yapılan Vaaz Programı'!AQ$5:AQ$33,$C13)&gt;0,COUNTIF('Camilere Yapılan Vaaz Programı'!AQ$5:AQ$33,$C13),"")</f>
      </c>
      <c r="AR13" s="193"/>
      <c r="AS13" s="193">
        <f>IF(COUNTIF('Camilere Yapılan Vaaz Programı'!AS$5:AS$33,$C13)&gt;0,COUNTIF('Camilere Yapılan Vaaz Programı'!AS$5:AS$33,$C13),"")</f>
      </c>
      <c r="AT13" s="193">
        <f>IF(COUNTIF('Camilere Yapılan Vaaz Programı'!AT$5:AT$33,$C13)&gt;0,COUNTIF('Camilere Yapılan Vaaz Programı'!AT$5:AT$33,$C13),"")</f>
      </c>
      <c r="AU13" s="193"/>
      <c r="AV13" s="193">
        <f>IF(COUNTIF('Camilere Yapılan Vaaz Programı'!AV$5:AV$33,$C13)&gt;0,COUNTIF('Camilere Yapılan Vaaz Programı'!AV$5:AV$33,$C13),"")</f>
      </c>
      <c r="AW13" s="193">
        <f>IF(COUNTIF('Camilere Yapılan Vaaz Programı'!AW$5:AW$33,$C13)&gt;0,COUNTIF('Camilere Yapılan Vaaz Programı'!AW$5:AW$33,$C13),"")</f>
      </c>
      <c r="AX13" s="193">
        <f>IF(COUNTIF('Camilere Yapılan Vaaz Programı'!AX$5:AX$33,$C13)&gt;0,COUNTIF('Camilere Yapılan Vaaz Programı'!AX$5:AX$33,$C13),"")</f>
      </c>
      <c r="AY13" s="193">
        <f>IF(COUNTIF('Camilere Yapılan Vaaz Programı'!AY$5:AY$33,$C13)&gt;0,COUNTIF('Camilere Yapılan Vaaz Programı'!AY$5:AY$33,$C13),"")</f>
      </c>
      <c r="AZ13" s="193">
        <f>IF(COUNTIF('Camilere Yapılan Vaaz Programı'!AZ$5:AZ$33,$C13)&gt;0,COUNTIF('Camilere Yapılan Vaaz Programı'!AZ$5:AZ$33,$C13),"")</f>
      </c>
      <c r="BA13" s="194">
        <f>IF(COUNTIF('Camilere Yapılan Vaaz Programı'!BA$5:BA$33,$C13)&gt;0,COUNTIF('Camilere Yapılan Vaaz Programı'!BA$5:BA$33,$C13),"")</f>
      </c>
    </row>
    <row r="14" spans="1:53" ht="15" customHeight="1">
      <c r="A14" s="184">
        <v>10</v>
      </c>
      <c r="B14" s="185"/>
      <c r="C14" s="186" t="s">
        <v>17</v>
      </c>
      <c r="D14" s="187">
        <f t="shared" si="0"/>
        <v>6</v>
      </c>
      <c r="E14" s="188">
        <f t="shared" si="2"/>
        <v>2</v>
      </c>
      <c r="F14" s="189">
        <f t="shared" si="3"/>
        <v>2</v>
      </c>
      <c r="G14" s="190">
        <f t="shared" si="4"/>
        <v>2</v>
      </c>
      <c r="H14" s="191">
        <f>IF(COUNTIF('Camilere Yapılan Vaaz Programı'!H$5:H$33,$C14)&gt;0,COUNTIF('Camilere Yapılan Vaaz Programı'!H$5:H$33,$C14),"")</f>
      </c>
      <c r="I14" s="192"/>
      <c r="J14" s="193">
        <f>IF(COUNTIF('Camilere Yapılan Vaaz Programı'!J$5:J$33,$C14)&gt;0,COUNTIF('Camilere Yapılan Vaaz Programı'!J$5:J$33,$C14),"")</f>
      </c>
      <c r="K14" s="193">
        <f>IF(COUNTIF('Camilere Yapılan Vaaz Programı'!K$5:K$33,$C14)&gt;0,COUNTIF('Camilere Yapılan Vaaz Programı'!K$5:K$33,$C14),"")</f>
      </c>
      <c r="L14" s="193"/>
      <c r="M14" s="193">
        <f>IF(COUNTIF('Camilere Yapılan Vaaz Programı'!M$5:M$33,$C14)&gt;0,COUNTIF('Camilere Yapılan Vaaz Programı'!M$5:M$33,$C14),"")</f>
      </c>
      <c r="N14" s="193">
        <f>IF(COUNTIF('Camilere Yapılan Vaaz Programı'!N$5:N$33,$C14)&gt;0,COUNTIF('Camilere Yapılan Vaaz Programı'!N$5:N$33,$C14),"")</f>
        <v>1</v>
      </c>
      <c r="O14" s="193">
        <f>IF(COUNTIF('Camilere Yapılan Vaaz Programı'!P$5:P$33,$C14)&gt;0,COUNTIF('Camilere Yapılan Vaaz Programı'!P$5:P$33,$C14),"")</f>
      </c>
      <c r="P14" s="193">
        <f>IF(COUNTIF('Camilere Yapılan Vaaz Programı'!Q$5:Q$33,$C14)&gt;0,COUNTIF('Camilere Yapılan Vaaz Programı'!Q$5:Q$33,$C14),"")</f>
      </c>
      <c r="Q14" s="193">
        <f>IF(COUNTIF('Camilere Yapılan Vaaz Programı'!S$5:S$33,$C14)&gt;0,COUNTIF('Camilere Yapılan Vaaz Programı'!S$5:S$33,$C14),"")</f>
        <v>1</v>
      </c>
      <c r="R14" s="193"/>
      <c r="S14" s="193">
        <f>IF(COUNTIF('Camilere Yapılan Vaaz Programı'!T$5:T$33,$C14)&gt;0,COUNTIF('Camilere Yapılan Vaaz Programı'!T$5:T$33,$C14),"")</f>
      </c>
      <c r="T14" s="193">
        <f>IF(COUNTIF('Camilere Yapılan Vaaz Programı'!U$5:U$33,$C14)&gt;0,COUNTIF('Camilere Yapılan Vaaz Programı'!U$5:U$33,$C14),"")</f>
      </c>
      <c r="U14" s="193">
        <f>IF(COUNTIF('Camilere Yapılan Vaaz Programı'!V$5:V$33,$C14)&gt;0,COUNTIF('Camilere Yapılan Vaaz Programı'!V$5:V$33,$C14),"")</f>
      </c>
      <c r="V14" s="194">
        <f>IF(COUNTIF('Camilere Yapılan Vaaz Programı'!W$5:W$33,$C14)&gt;0,COUNTIF('Camilere Yapılan Vaaz Programı'!W$5:W$33,$C14),"")</f>
      </c>
      <c r="W14" s="191">
        <f>IF(COUNTIF('Camilere Yapılan Vaaz Programı'!X$5:X$33,$C14)&gt;0,COUNTIF('Camilere Yapılan Vaaz Programı'!X$5:X$33,$C14),"")</f>
      </c>
      <c r="X14" s="193">
        <f>IF(COUNTIF('Camilere Yapılan Vaaz Programı'!Y$5:Y$33,$C14)&gt;0,COUNTIF('Camilere Yapılan Vaaz Programı'!Y$5:Y$33,$C14),"")</f>
        <v>1</v>
      </c>
      <c r="Y14" s="193"/>
      <c r="Z14" s="193">
        <f>IF(COUNTIF('Camilere Yapılan Vaaz Programı'!AA$5:AA$33,$C14)&gt;0,COUNTIF('Camilere Yapılan Vaaz Programı'!AA$5:AA$33,$C14),"")</f>
      </c>
      <c r="AA14" s="193">
        <f>IF(COUNTIF('Camilere Yapılan Vaaz Programı'!AB$5:AB$33,$C14)&gt;0,COUNTIF('Camilere Yapılan Vaaz Programı'!AB$5:AB$33,$C14),"")</f>
      </c>
      <c r="AB14" s="193">
        <f>IF(COUNTIF('Camilere Yapılan Vaaz Programı'!AD$5:AD$33,$C14)&gt;0,COUNTIF('Camilere Yapılan Vaaz Programı'!AD$5:AD$33,$C14),"")</f>
      </c>
      <c r="AC14" s="193">
        <f>IF(COUNTIF('Camilere Yapılan Vaaz Programı'!AE$5:AE$33,$C14)&gt;0,COUNTIF('Camilere Yapılan Vaaz Programı'!AE$5:AE$33,$C14),"")</f>
        <v>1</v>
      </c>
      <c r="AD14" s="193">
        <f>IF(COUNTIF('Camilere Yapılan Vaaz Programı'!AG$5:AG$33,$C14)&gt;0,COUNTIF('Camilere Yapılan Vaaz Programı'!AG$5:AG$33,$C14),"")</f>
      </c>
      <c r="AE14" s="193"/>
      <c r="AF14" s="193">
        <f>IF(COUNTIF('Camilere Yapılan Vaaz Programı'!AH$5:AH$33,$C14)&gt;0,COUNTIF('Camilere Yapılan Vaaz Programı'!AH$5:AH$33,$C14),"")</f>
      </c>
      <c r="AG14" s="193">
        <f>IF(COUNTIF('Camilere Yapılan Vaaz Programı'!AI$5:AI$33,$C14)&gt;0,COUNTIF('Camilere Yapılan Vaaz Programı'!AI$5:AI$33,$C14),"")</f>
      </c>
      <c r="AH14" s="193">
        <f>IF(COUNTIF('Camilere Yapılan Vaaz Programı'!AJ$5:AJ$33,$C14)&gt;0,COUNTIF('Camilere Yapılan Vaaz Programı'!AJ$5:AJ$33,$C14),"")</f>
      </c>
      <c r="AI14" s="193">
        <f>IF(COUNTIF('Camilere Yapılan Vaaz Programı'!AK$5:AK$33,$C14)&gt;0,COUNTIF('Camilere Yapılan Vaaz Programı'!AK$5:AK$33,$C14),"")</f>
      </c>
      <c r="AJ14" s="194">
        <f>IF(COUNTIF('Camilere Yapılan Vaaz Programı'!AL$5:AL$33,$C14)&gt;0,COUNTIF('Camilere Yapılan Vaaz Programı'!AL$5:AL$33,$C14),"")</f>
      </c>
      <c r="AK14" s="195"/>
      <c r="AL14" s="195"/>
      <c r="AM14" s="191">
        <f>IF(COUNTIF('Camilere Yapılan Vaaz Programı'!AM$5:AM$33,$C14)&gt;0,COUNTIF('Camilere Yapılan Vaaz Programı'!AM$5:AM$33,$C14),"")</f>
      </c>
      <c r="AN14" s="193">
        <f>IF(COUNTIF('Camilere Yapılan Vaaz Programı'!AN$5:AN$33,$C14)&gt;0,COUNTIF('Camilere Yapılan Vaaz Programı'!AN$5:AN$33,$C14),"")</f>
      </c>
      <c r="AO14" s="193"/>
      <c r="AP14" s="193">
        <f>IF(COUNTIF('Camilere Yapılan Vaaz Programı'!AP$5:AP$33,$C14)&gt;0,COUNTIF('Camilere Yapılan Vaaz Programı'!AP$5:AP$33,$C14),"")</f>
      </c>
      <c r="AQ14" s="193">
        <f>IF(COUNTIF('Camilere Yapılan Vaaz Programı'!AQ$5:AQ$33,$C14)&gt;0,COUNTIF('Camilere Yapılan Vaaz Programı'!AQ$5:AQ$33,$C14),"")</f>
        <v>1</v>
      </c>
      <c r="AR14" s="193"/>
      <c r="AS14" s="193">
        <f>IF(COUNTIF('Camilere Yapılan Vaaz Programı'!AS$5:AS$33,$C14)&gt;0,COUNTIF('Camilere Yapılan Vaaz Programı'!AS$5:AS$33,$C14),"")</f>
      </c>
      <c r="AT14" s="193">
        <f>IF(COUNTIF('Camilere Yapılan Vaaz Programı'!AT$5:AT$33,$C14)&gt;0,COUNTIF('Camilere Yapılan Vaaz Programı'!AT$5:AT$33,$C14),"")</f>
      </c>
      <c r="AU14" s="193"/>
      <c r="AV14" s="193">
        <f>IF(COUNTIF('Camilere Yapılan Vaaz Programı'!AV$5:AV$33,$C14)&gt;0,COUNTIF('Camilere Yapılan Vaaz Programı'!AV$5:AV$33,$C14),"")</f>
      </c>
      <c r="AW14" s="193">
        <f>IF(COUNTIF('Camilere Yapılan Vaaz Programı'!AW$5:AW$33,$C14)&gt;0,COUNTIF('Camilere Yapılan Vaaz Programı'!AW$5:AW$33,$C14),"")</f>
        <v>1</v>
      </c>
      <c r="AX14" s="193">
        <f>IF(COUNTIF('Camilere Yapılan Vaaz Programı'!AX$5:AX$33,$C14)&gt;0,COUNTIF('Camilere Yapılan Vaaz Programı'!AX$5:AX$33,$C14),"")</f>
      </c>
      <c r="AY14" s="193">
        <f>IF(COUNTIF('Camilere Yapılan Vaaz Programı'!AY$5:AY$33,$C14)&gt;0,COUNTIF('Camilere Yapılan Vaaz Programı'!AY$5:AY$33,$C14),"")</f>
      </c>
      <c r="AZ14" s="193">
        <f>IF(COUNTIF('Camilere Yapılan Vaaz Programı'!AZ$5:AZ$33,$C14)&gt;0,COUNTIF('Camilere Yapılan Vaaz Programı'!AZ$5:AZ$33,$C14),"")</f>
      </c>
      <c r="BA14" s="194">
        <f>IF(COUNTIF('Camilere Yapılan Vaaz Programı'!BA$5:BA$33,$C14)&gt;0,COUNTIF('Camilere Yapılan Vaaz Programı'!BA$5:BA$33,$C14),"")</f>
      </c>
    </row>
    <row r="15" spans="1:53" ht="15" customHeight="1">
      <c r="A15" s="184">
        <v>11</v>
      </c>
      <c r="B15" s="185"/>
      <c r="C15" s="186" t="s">
        <v>27</v>
      </c>
      <c r="D15" s="187">
        <f t="shared" si="0"/>
        <v>3</v>
      </c>
      <c r="E15" s="188">
        <f t="shared" si="2"/>
        <v>1</v>
      </c>
      <c r="F15" s="189">
        <f t="shared" si="3"/>
        <v>1</v>
      </c>
      <c r="G15" s="190">
        <f t="shared" si="4"/>
        <v>1</v>
      </c>
      <c r="H15" s="191">
        <f>IF(COUNTIF('Camilere Yapılan Vaaz Programı'!H$5:H$33,$C15)&gt;0,COUNTIF('Camilere Yapılan Vaaz Programı'!H$5:H$33,$C15),"")</f>
      </c>
      <c r="I15" s="192"/>
      <c r="J15" s="193">
        <f>IF(COUNTIF('Camilere Yapılan Vaaz Programı'!J$5:J$33,$C15)&gt;0,COUNTIF('Camilere Yapılan Vaaz Programı'!J$5:J$33,$C15),"")</f>
      </c>
      <c r="K15" s="193">
        <f>IF(COUNTIF('Camilere Yapılan Vaaz Programı'!K$5:K$33,$C15)&gt;0,COUNTIF('Camilere Yapılan Vaaz Programı'!K$5:K$33,$C15),"")</f>
      </c>
      <c r="L15" s="193"/>
      <c r="M15" s="193">
        <f>IF(COUNTIF('Camilere Yapılan Vaaz Programı'!M$5:M$33,$C15)&gt;0,COUNTIF('Camilere Yapılan Vaaz Programı'!M$5:M$33,$C15),"")</f>
        <v>1</v>
      </c>
      <c r="N15" s="193">
        <f>IF(COUNTIF('Camilere Yapılan Vaaz Programı'!N$5:N$33,$C15)&gt;0,COUNTIF('Camilere Yapılan Vaaz Programı'!N$5:N$33,$C15),"")</f>
      </c>
      <c r="O15" s="193">
        <f>IF(COUNTIF('Camilere Yapılan Vaaz Programı'!P$5:P$33,$C15)&gt;0,COUNTIF('Camilere Yapılan Vaaz Programı'!P$5:P$33,$C15),"")</f>
      </c>
      <c r="P15" s="193">
        <f>IF(COUNTIF('Camilere Yapılan Vaaz Programı'!Q$5:Q$33,$C15)&gt;0,COUNTIF('Camilere Yapılan Vaaz Programı'!Q$5:Q$33,$C15),"")</f>
      </c>
      <c r="Q15" s="193">
        <f>IF(COUNTIF('Camilere Yapılan Vaaz Programı'!S$5:S$33,$C15)&gt;0,COUNTIF('Camilere Yapılan Vaaz Programı'!S$5:S$33,$C15),"")</f>
      </c>
      <c r="R15" s="193"/>
      <c r="S15" s="193">
        <f>IF(COUNTIF('Camilere Yapılan Vaaz Programı'!T$5:T$33,$C15)&gt;0,COUNTIF('Camilere Yapılan Vaaz Programı'!T$5:T$33,$C15),"")</f>
      </c>
      <c r="T15" s="193">
        <f>IF(COUNTIF('Camilere Yapılan Vaaz Programı'!U$5:U$33,$C15)&gt;0,COUNTIF('Camilere Yapılan Vaaz Programı'!U$5:U$33,$C15),"")</f>
      </c>
      <c r="U15" s="193">
        <f>IF(COUNTIF('Camilere Yapılan Vaaz Programı'!V$5:V$33,$C15)&gt;0,COUNTIF('Camilere Yapılan Vaaz Programı'!V$5:V$33,$C15),"")</f>
      </c>
      <c r="V15" s="194">
        <f>IF(COUNTIF('Camilere Yapılan Vaaz Programı'!W$5:W$33,$C15)&gt;0,COUNTIF('Camilere Yapılan Vaaz Programı'!W$5:W$33,$C15),"")</f>
      </c>
      <c r="W15" s="191">
        <f>IF(COUNTIF('Camilere Yapılan Vaaz Programı'!X$5:X$33,$C15)&gt;0,COUNTIF('Camilere Yapılan Vaaz Programı'!X$5:X$33,$C15),"")</f>
      </c>
      <c r="X15" s="193">
        <f>IF(COUNTIF('Camilere Yapılan Vaaz Programı'!Y$5:Y$33,$C15)&gt;0,COUNTIF('Camilere Yapılan Vaaz Programı'!Y$5:Y$33,$C15),"")</f>
      </c>
      <c r="Y15" s="193"/>
      <c r="Z15" s="193">
        <f>IF(COUNTIF('Camilere Yapılan Vaaz Programı'!AA$5:AA$33,$C15)&gt;0,COUNTIF('Camilere Yapılan Vaaz Programı'!AA$5:AA$33,$C15),"")</f>
      </c>
      <c r="AA15" s="193">
        <f>IF(COUNTIF('Camilere Yapılan Vaaz Programı'!AB$5:AB$33,$C15)&gt;0,COUNTIF('Camilere Yapılan Vaaz Programı'!AB$5:AB$33,$C15),"")</f>
      </c>
      <c r="AB15" s="193">
        <f>IF(COUNTIF('Camilere Yapılan Vaaz Programı'!AD$5:AD$33,$C15)&gt;0,COUNTIF('Camilere Yapılan Vaaz Programı'!AD$5:AD$33,$C15),"")</f>
      </c>
      <c r="AC15" s="193">
        <f>IF(COUNTIF('Camilere Yapılan Vaaz Programı'!AE$5:AE$33,$C15)&gt;0,COUNTIF('Camilere Yapılan Vaaz Programı'!AE$5:AE$33,$C15),"")</f>
      </c>
      <c r="AD15" s="193">
        <f>IF(COUNTIF('Camilere Yapılan Vaaz Programı'!AG$5:AG$33,$C15)&gt;0,COUNTIF('Camilere Yapılan Vaaz Programı'!AG$5:AG$33,$C15),"")</f>
        <v>1</v>
      </c>
      <c r="AE15" s="193"/>
      <c r="AF15" s="193">
        <f>IF(COUNTIF('Camilere Yapılan Vaaz Programı'!AH$5:AH$33,$C15)&gt;0,COUNTIF('Camilere Yapılan Vaaz Programı'!AH$5:AH$33,$C15),"")</f>
      </c>
      <c r="AG15" s="193">
        <f>IF(COUNTIF('Camilere Yapılan Vaaz Programı'!AI$5:AI$33,$C15)&gt;0,COUNTIF('Camilere Yapılan Vaaz Programı'!AI$5:AI$33,$C15),"")</f>
      </c>
      <c r="AH15" s="193">
        <f>IF(COUNTIF('Camilere Yapılan Vaaz Programı'!AJ$5:AJ$33,$C15)&gt;0,COUNTIF('Camilere Yapılan Vaaz Programı'!AJ$5:AJ$33,$C15),"")</f>
      </c>
      <c r="AI15" s="193">
        <f>IF(COUNTIF('Camilere Yapılan Vaaz Programı'!AK$5:AK$33,$C15)&gt;0,COUNTIF('Camilere Yapılan Vaaz Programı'!AK$5:AK$33,$C15),"")</f>
      </c>
      <c r="AJ15" s="194">
        <f>IF(COUNTIF('Camilere Yapılan Vaaz Programı'!AL$5:AL$33,$C15)&gt;0,COUNTIF('Camilere Yapılan Vaaz Programı'!AL$5:AL$33,$C15),"")</f>
      </c>
      <c r="AK15" s="195"/>
      <c r="AL15" s="195"/>
      <c r="AM15" s="191">
        <f>IF(COUNTIF('Camilere Yapılan Vaaz Programı'!AM$5:AM$33,$C15)&gt;0,COUNTIF('Camilere Yapılan Vaaz Programı'!AM$5:AM$33,$C15),"")</f>
      </c>
      <c r="AN15" s="193">
        <f>IF(COUNTIF('Camilere Yapılan Vaaz Programı'!AN$5:AN$33,$C15)&gt;0,COUNTIF('Camilere Yapılan Vaaz Programı'!AN$5:AN$33,$C15),"")</f>
      </c>
      <c r="AO15" s="193"/>
      <c r="AP15" s="193">
        <f>IF(COUNTIF('Camilere Yapılan Vaaz Programı'!AP$5:AP$33,$C15)&gt;0,COUNTIF('Camilere Yapılan Vaaz Programı'!AP$5:AP$33,$C15),"")</f>
        <v>1</v>
      </c>
      <c r="AQ15" s="193">
        <f>IF(COUNTIF('Camilere Yapılan Vaaz Programı'!AQ$5:AQ$33,$C15)&gt;0,COUNTIF('Camilere Yapılan Vaaz Programı'!AQ$5:AQ$33,$C15),"")</f>
      </c>
      <c r="AR15" s="193"/>
      <c r="AS15" s="193">
        <f>IF(COUNTIF('Camilere Yapılan Vaaz Programı'!AS$5:AS$33,$C15)&gt;0,COUNTIF('Camilere Yapılan Vaaz Programı'!AS$5:AS$33,$C15),"")</f>
      </c>
      <c r="AT15" s="193">
        <f>IF(COUNTIF('Camilere Yapılan Vaaz Programı'!AT$5:AT$33,$C15)&gt;0,COUNTIF('Camilere Yapılan Vaaz Programı'!AT$5:AT$33,$C15),"")</f>
      </c>
      <c r="AU15" s="193"/>
      <c r="AV15" s="193">
        <f>IF(COUNTIF('Camilere Yapılan Vaaz Programı'!AV$5:AV$33,$C15)&gt;0,COUNTIF('Camilere Yapılan Vaaz Programı'!AV$5:AV$33,$C15),"")</f>
      </c>
      <c r="AW15" s="193">
        <f>IF(COUNTIF('Camilere Yapılan Vaaz Programı'!AW$5:AW$33,$C15)&gt;0,COUNTIF('Camilere Yapılan Vaaz Programı'!AW$5:AW$33,$C15),"")</f>
      </c>
      <c r="AX15" s="193">
        <f>IF(COUNTIF('Camilere Yapılan Vaaz Programı'!AX$5:AX$33,$C15)&gt;0,COUNTIF('Camilere Yapılan Vaaz Programı'!AX$5:AX$33,$C15),"")</f>
      </c>
      <c r="AY15" s="193">
        <f>IF(COUNTIF('Camilere Yapılan Vaaz Programı'!AY$5:AY$33,$C15)&gt;0,COUNTIF('Camilere Yapılan Vaaz Programı'!AY$5:AY$33,$C15),"")</f>
      </c>
      <c r="AZ15" s="193">
        <f>IF(COUNTIF('Camilere Yapılan Vaaz Programı'!AZ$5:AZ$33,$C15)&gt;0,COUNTIF('Camilere Yapılan Vaaz Programı'!AZ$5:AZ$33,$C15),"")</f>
      </c>
      <c r="BA15" s="194">
        <f>IF(COUNTIF('Camilere Yapılan Vaaz Programı'!BA$5:BA$33,$C15)&gt;0,COUNTIF('Camilere Yapılan Vaaz Programı'!BA$5:BA$33,$C15),"")</f>
      </c>
    </row>
    <row r="16" spans="1:53" ht="15" customHeight="1">
      <c r="A16" s="184">
        <v>12</v>
      </c>
      <c r="B16" s="185"/>
      <c r="C16" s="186" t="s">
        <v>16</v>
      </c>
      <c r="D16" s="187">
        <f t="shared" si="0"/>
        <v>4</v>
      </c>
      <c r="E16" s="188">
        <f t="shared" si="2"/>
        <v>2</v>
      </c>
      <c r="F16" s="189">
        <f t="shared" si="3"/>
        <v>1</v>
      </c>
      <c r="G16" s="190">
        <f t="shared" si="4"/>
        <v>1</v>
      </c>
      <c r="H16" s="191">
        <f>IF(COUNTIF('Camilere Yapılan Vaaz Programı'!H$5:H$33,$C16)&gt;0,COUNTIF('Camilere Yapılan Vaaz Programı'!H$5:H$33,$C16),"")</f>
      </c>
      <c r="I16" s="192"/>
      <c r="J16" s="193">
        <f>IF(COUNTIF('Camilere Yapılan Vaaz Programı'!J$5:J$33,$C16)&gt;0,COUNTIF('Camilere Yapılan Vaaz Programı'!J$5:J$33,$C16),"")</f>
      </c>
      <c r="K16" s="193">
        <f>IF(COUNTIF('Camilere Yapılan Vaaz Programı'!K$5:K$33,$C16)&gt;0,COUNTIF('Camilere Yapılan Vaaz Programı'!K$5:K$33,$C16),"")</f>
        <v>1</v>
      </c>
      <c r="L16" s="193"/>
      <c r="M16" s="193">
        <f>IF(COUNTIF('Camilere Yapılan Vaaz Programı'!M$5:M$33,$C16)&gt;0,COUNTIF('Camilere Yapılan Vaaz Programı'!M$5:M$33,$C16),"")</f>
      </c>
      <c r="N16" s="193">
        <f>IF(COUNTIF('Camilere Yapılan Vaaz Programı'!N$5:N$33,$C16)&gt;0,COUNTIF('Camilere Yapılan Vaaz Programı'!N$5:N$33,$C16),"")</f>
      </c>
      <c r="O16" s="193">
        <f>IF(COUNTIF('Camilere Yapılan Vaaz Programı'!P$5:P$33,$C16)&gt;0,COUNTIF('Camilere Yapılan Vaaz Programı'!P$5:P$33,$C16),"")</f>
        <v>1</v>
      </c>
      <c r="P16" s="193">
        <f>IF(COUNTIF('Camilere Yapılan Vaaz Programı'!Q$5:Q$33,$C16)&gt;0,COUNTIF('Camilere Yapılan Vaaz Programı'!Q$5:Q$33,$C16),"")</f>
      </c>
      <c r="Q16" s="193">
        <f>IF(COUNTIF('Camilere Yapılan Vaaz Programı'!S$5:S$33,$C16)&gt;0,COUNTIF('Camilere Yapılan Vaaz Programı'!S$5:S$33,$C16),"")</f>
      </c>
      <c r="R16" s="193"/>
      <c r="S16" s="193">
        <f>IF(COUNTIF('Camilere Yapılan Vaaz Programı'!T$5:T$33,$C16)&gt;0,COUNTIF('Camilere Yapılan Vaaz Programı'!T$5:T$33,$C16),"")</f>
      </c>
      <c r="T16" s="193">
        <f>IF(COUNTIF('Camilere Yapılan Vaaz Programı'!U$5:U$33,$C16)&gt;0,COUNTIF('Camilere Yapılan Vaaz Programı'!U$5:U$33,$C16),"")</f>
      </c>
      <c r="U16" s="193">
        <f>IF(COUNTIF('Camilere Yapılan Vaaz Programı'!V$5:V$33,$C16)&gt;0,COUNTIF('Camilere Yapılan Vaaz Programı'!V$5:V$33,$C16),"")</f>
      </c>
      <c r="V16" s="194">
        <f>IF(COUNTIF('Camilere Yapılan Vaaz Programı'!W$5:W$33,$C16)&gt;0,COUNTIF('Camilere Yapılan Vaaz Programı'!W$5:W$33,$C16),"")</f>
      </c>
      <c r="W16" s="191">
        <f>IF(COUNTIF('Camilere Yapılan Vaaz Programı'!X$5:X$33,$C16)&gt;0,COUNTIF('Camilere Yapılan Vaaz Programı'!X$5:X$33,$C16),"")</f>
      </c>
      <c r="X16" s="193">
        <f>IF(COUNTIF('Camilere Yapılan Vaaz Programı'!Y$5:Y$33,$C16)&gt;0,COUNTIF('Camilere Yapılan Vaaz Programı'!Y$5:Y$33,$C16),"")</f>
      </c>
      <c r="Y16" s="193"/>
      <c r="Z16" s="193">
        <f>IF(COUNTIF('Camilere Yapılan Vaaz Programı'!AA$5:AA$33,$C16)&gt;0,COUNTIF('Camilere Yapılan Vaaz Programı'!AA$5:AA$33,$C16),"")</f>
      </c>
      <c r="AA16" s="193">
        <f>IF(COUNTIF('Camilere Yapılan Vaaz Programı'!AB$5:AB$33,$C16)&gt;0,COUNTIF('Camilere Yapılan Vaaz Programı'!AB$5:AB$33,$C16),"")</f>
      </c>
      <c r="AB16" s="193">
        <f>IF(COUNTIF('Camilere Yapılan Vaaz Programı'!AD$5:AD$33,$C16)&gt;0,COUNTIF('Camilere Yapılan Vaaz Programı'!AD$5:AD$33,$C16),"")</f>
        <v>1</v>
      </c>
      <c r="AC16" s="193">
        <f>IF(COUNTIF('Camilere Yapılan Vaaz Programı'!AE$5:AE$33,$C16)&gt;0,COUNTIF('Camilere Yapılan Vaaz Programı'!AE$5:AE$33,$C16),"")</f>
      </c>
      <c r="AD16" s="193">
        <f>IF(COUNTIF('Camilere Yapılan Vaaz Programı'!AG$5:AG$33,$C16)&gt;0,COUNTIF('Camilere Yapılan Vaaz Programı'!AG$5:AG$33,$C16),"")</f>
      </c>
      <c r="AE16" s="193"/>
      <c r="AF16" s="193">
        <f>IF(COUNTIF('Camilere Yapılan Vaaz Programı'!AH$5:AH$33,$C16)&gt;0,COUNTIF('Camilere Yapılan Vaaz Programı'!AH$5:AH$33,$C16),"")</f>
      </c>
      <c r="AG16" s="193">
        <f>IF(COUNTIF('Camilere Yapılan Vaaz Programı'!AI$5:AI$33,$C16)&gt;0,COUNTIF('Camilere Yapılan Vaaz Programı'!AI$5:AI$33,$C16),"")</f>
      </c>
      <c r="AH16" s="193">
        <f>IF(COUNTIF('Camilere Yapılan Vaaz Programı'!AJ$5:AJ$33,$C16)&gt;0,COUNTIF('Camilere Yapılan Vaaz Programı'!AJ$5:AJ$33,$C16),"")</f>
      </c>
      <c r="AI16" s="193">
        <f>IF(COUNTIF('Camilere Yapılan Vaaz Programı'!AK$5:AK$33,$C16)&gt;0,COUNTIF('Camilere Yapılan Vaaz Programı'!AK$5:AK$33,$C16),"")</f>
      </c>
      <c r="AJ16" s="194">
        <f>IF(COUNTIF('Camilere Yapılan Vaaz Programı'!AL$5:AL$33,$C16)&gt;0,COUNTIF('Camilere Yapılan Vaaz Programı'!AL$5:AL$33,$C16),"")</f>
      </c>
      <c r="AK16" s="195"/>
      <c r="AL16" s="195"/>
      <c r="AM16" s="191">
        <f>IF(COUNTIF('Camilere Yapılan Vaaz Programı'!AM$5:AM$33,$C16)&gt;0,COUNTIF('Camilere Yapılan Vaaz Programı'!AM$5:AM$33,$C16),"")</f>
      </c>
      <c r="AN16" s="193">
        <f>IF(COUNTIF('Camilere Yapılan Vaaz Programı'!AN$5:AN$33,$C16)&gt;0,COUNTIF('Camilere Yapılan Vaaz Programı'!AN$5:AN$33,$C16),"")</f>
        <v>1</v>
      </c>
      <c r="AO16" s="193"/>
      <c r="AP16" s="193">
        <f>IF(COUNTIF('Camilere Yapılan Vaaz Programı'!AP$5:AP$33,$C16)&gt;0,COUNTIF('Camilere Yapılan Vaaz Programı'!AP$5:AP$33,$C16),"")</f>
      </c>
      <c r="AQ16" s="193">
        <f>IF(COUNTIF('Camilere Yapılan Vaaz Programı'!AQ$5:AQ$33,$C16)&gt;0,COUNTIF('Camilere Yapılan Vaaz Programı'!AQ$5:AQ$33,$C16),"")</f>
      </c>
      <c r="AR16" s="193"/>
      <c r="AS16" s="193">
        <f>IF(COUNTIF('Camilere Yapılan Vaaz Programı'!AS$5:AS$33,$C16)&gt;0,COUNTIF('Camilere Yapılan Vaaz Programı'!AS$5:AS$33,$C16),"")</f>
      </c>
      <c r="AT16" s="193">
        <f>IF(COUNTIF('Camilere Yapılan Vaaz Programı'!AT$5:AT$33,$C16)&gt;0,COUNTIF('Camilere Yapılan Vaaz Programı'!AT$5:AT$33,$C16),"")</f>
      </c>
      <c r="AU16" s="193"/>
      <c r="AV16" s="193">
        <f>IF(COUNTIF('Camilere Yapılan Vaaz Programı'!AV$5:AV$33,$C16)&gt;0,COUNTIF('Camilere Yapılan Vaaz Programı'!AV$5:AV$33,$C16),"")</f>
      </c>
      <c r="AW16" s="193">
        <f>IF(COUNTIF('Camilere Yapılan Vaaz Programı'!AW$5:AW$33,$C16)&gt;0,COUNTIF('Camilere Yapılan Vaaz Programı'!AW$5:AW$33,$C16),"")</f>
      </c>
      <c r="AX16" s="193">
        <f>IF(COUNTIF('Camilere Yapılan Vaaz Programı'!AX$5:AX$33,$C16)&gt;0,COUNTIF('Camilere Yapılan Vaaz Programı'!AX$5:AX$33,$C16),"")</f>
      </c>
      <c r="AY16" s="193">
        <f>IF(COUNTIF('Camilere Yapılan Vaaz Programı'!AY$5:AY$33,$C16)&gt;0,COUNTIF('Camilere Yapılan Vaaz Programı'!AY$5:AY$33,$C16),"")</f>
      </c>
      <c r="AZ16" s="193">
        <f>IF(COUNTIF('Camilere Yapılan Vaaz Programı'!AZ$5:AZ$33,$C16)&gt;0,COUNTIF('Camilere Yapılan Vaaz Programı'!AZ$5:AZ$33,$C16),"")</f>
      </c>
      <c r="BA16" s="194">
        <f>IF(COUNTIF('Camilere Yapılan Vaaz Programı'!BA$5:BA$33,$C16)&gt;0,COUNTIF('Camilere Yapılan Vaaz Programı'!BA$5:BA$33,$C16),"")</f>
      </c>
    </row>
    <row r="17" spans="1:53" ht="15" customHeight="1">
      <c r="A17" s="184">
        <v>13</v>
      </c>
      <c r="B17" s="185"/>
      <c r="C17" s="186" t="s">
        <v>199</v>
      </c>
      <c r="D17" s="187">
        <f t="shared" si="0"/>
      </c>
      <c r="E17" s="188">
        <f t="shared" si="2"/>
      </c>
      <c r="F17" s="189">
        <f t="shared" si="3"/>
      </c>
      <c r="G17" s="190">
        <f t="shared" si="4"/>
      </c>
      <c r="H17" s="191">
        <f>IF(COUNTIF('Camilere Yapılan Vaaz Programı'!H$5:H$33,$C17)&gt;0,COUNTIF('Camilere Yapılan Vaaz Programı'!H$5:H$33,$C17),"")</f>
      </c>
      <c r="I17" s="192"/>
      <c r="J17" s="193">
        <f>IF(COUNTIF('Camilere Yapılan Vaaz Programı'!J$5:J$33,$C17)&gt;0,COUNTIF('Camilere Yapılan Vaaz Programı'!J$5:J$33,$C17),"")</f>
      </c>
      <c r="K17" s="193">
        <f>IF(COUNTIF('Camilere Yapılan Vaaz Programı'!K$5:K$33,$C17)&gt;0,COUNTIF('Camilere Yapılan Vaaz Programı'!K$5:K$33,$C17),"")</f>
      </c>
      <c r="L17" s="193"/>
      <c r="M17" s="193">
        <f>IF(COUNTIF('Camilere Yapılan Vaaz Programı'!M$5:M$33,$C17)&gt;0,COUNTIF('Camilere Yapılan Vaaz Programı'!M$5:M$33,$C17),"")</f>
      </c>
      <c r="N17" s="193">
        <f>IF(COUNTIF('Camilere Yapılan Vaaz Programı'!N$5:N$33,$C17)&gt;0,COUNTIF('Camilere Yapılan Vaaz Programı'!N$5:N$33,$C17),"")</f>
      </c>
      <c r="O17" s="193">
        <f>IF(COUNTIF('Camilere Yapılan Vaaz Programı'!P$5:P$33,$C17)&gt;0,COUNTIF('Camilere Yapılan Vaaz Programı'!P$5:P$33,$C17),"")</f>
      </c>
      <c r="P17" s="193">
        <f>IF(COUNTIF('Camilere Yapılan Vaaz Programı'!Q$5:Q$33,$C17)&gt;0,COUNTIF('Camilere Yapılan Vaaz Programı'!Q$5:Q$33,$C17),"")</f>
      </c>
      <c r="Q17" s="193">
        <f>IF(COUNTIF('Camilere Yapılan Vaaz Programı'!S$5:S$33,$C17)&gt;0,COUNTIF('Camilere Yapılan Vaaz Programı'!S$5:S$33,$C17),"")</f>
      </c>
      <c r="R17" s="193"/>
      <c r="S17" s="193">
        <f>IF(COUNTIF('Camilere Yapılan Vaaz Programı'!T$5:T$33,$C17)&gt;0,COUNTIF('Camilere Yapılan Vaaz Programı'!T$5:T$33,$C17),"")</f>
      </c>
      <c r="T17" s="193">
        <f>IF(COUNTIF('Camilere Yapılan Vaaz Programı'!U$5:U$33,$C17)&gt;0,COUNTIF('Camilere Yapılan Vaaz Programı'!U$5:U$33,$C17),"")</f>
      </c>
      <c r="U17" s="193">
        <f>IF(COUNTIF('Camilere Yapılan Vaaz Programı'!V$5:V$33,$C17)&gt;0,COUNTIF('Camilere Yapılan Vaaz Programı'!V$5:V$33,$C17),"")</f>
      </c>
      <c r="V17" s="194">
        <f>IF(COUNTIF('Camilere Yapılan Vaaz Programı'!W$5:W$33,$C17)&gt;0,COUNTIF('Camilere Yapılan Vaaz Programı'!W$5:W$33,$C17),"")</f>
      </c>
      <c r="W17" s="191">
        <f>IF(COUNTIF('Camilere Yapılan Vaaz Programı'!X$5:X$33,$C17)&gt;0,COUNTIF('Camilere Yapılan Vaaz Programı'!X$5:X$33,$C17),"")</f>
      </c>
      <c r="X17" s="193">
        <f>IF(COUNTIF('Camilere Yapılan Vaaz Programı'!Y$5:Y$33,$C17)&gt;0,COUNTIF('Camilere Yapılan Vaaz Programı'!Y$5:Y$33,$C17),"")</f>
      </c>
      <c r="Y17" s="193"/>
      <c r="Z17" s="193">
        <f>IF(COUNTIF('Camilere Yapılan Vaaz Programı'!AA$5:AA$33,$C17)&gt;0,COUNTIF('Camilere Yapılan Vaaz Programı'!AA$5:AA$33,$C17),"")</f>
      </c>
      <c r="AA17" s="193">
        <f>IF(COUNTIF('Camilere Yapılan Vaaz Programı'!AB$5:AB$33,$C17)&gt;0,COUNTIF('Camilere Yapılan Vaaz Programı'!AB$5:AB$33,$C17),"")</f>
      </c>
      <c r="AB17" s="193">
        <f>IF(COUNTIF('Camilere Yapılan Vaaz Programı'!AD$5:AD$33,$C17)&gt;0,COUNTIF('Camilere Yapılan Vaaz Programı'!AD$5:AD$33,$C17),"")</f>
      </c>
      <c r="AC17" s="193">
        <f>IF(COUNTIF('Camilere Yapılan Vaaz Programı'!AE$5:AE$33,$C17)&gt;0,COUNTIF('Camilere Yapılan Vaaz Programı'!AE$5:AE$33,$C17),"")</f>
      </c>
      <c r="AD17" s="193">
        <f>IF(COUNTIF('Camilere Yapılan Vaaz Programı'!AG$5:AG$33,$C17)&gt;0,COUNTIF('Camilere Yapılan Vaaz Programı'!AG$5:AG$33,$C17),"")</f>
      </c>
      <c r="AE17" s="193"/>
      <c r="AF17" s="193">
        <f>IF(COUNTIF('Camilere Yapılan Vaaz Programı'!AH$5:AH$33,$C17)&gt;0,COUNTIF('Camilere Yapılan Vaaz Programı'!AH$5:AH$33,$C17),"")</f>
      </c>
      <c r="AG17" s="193">
        <f>IF(COUNTIF('Camilere Yapılan Vaaz Programı'!AI$5:AI$33,$C17)&gt;0,COUNTIF('Camilere Yapılan Vaaz Programı'!AI$5:AI$33,$C17),"")</f>
      </c>
      <c r="AH17" s="193">
        <f>IF(COUNTIF('Camilere Yapılan Vaaz Programı'!AJ$5:AJ$33,$C17)&gt;0,COUNTIF('Camilere Yapılan Vaaz Programı'!AJ$5:AJ$33,$C17),"")</f>
      </c>
      <c r="AI17" s="193">
        <f>IF(COUNTIF('Camilere Yapılan Vaaz Programı'!AK$5:AK$33,$C17)&gt;0,COUNTIF('Camilere Yapılan Vaaz Programı'!AK$5:AK$33,$C17),"")</f>
      </c>
      <c r="AJ17" s="194">
        <f>IF(COUNTIF('Camilere Yapılan Vaaz Programı'!AL$5:AL$33,$C17)&gt;0,COUNTIF('Camilere Yapılan Vaaz Programı'!AL$5:AL$33,$C17),"")</f>
      </c>
      <c r="AK17" s="195"/>
      <c r="AL17" s="195"/>
      <c r="AM17" s="191">
        <f>IF(COUNTIF('Camilere Yapılan Vaaz Programı'!AM$5:AM$33,$C17)&gt;0,COUNTIF('Camilere Yapılan Vaaz Programı'!AM$5:AM$33,$C17),"")</f>
      </c>
      <c r="AN17" s="193">
        <f>IF(COUNTIF('Camilere Yapılan Vaaz Programı'!AN$5:AN$33,$C17)&gt;0,COUNTIF('Camilere Yapılan Vaaz Programı'!AN$5:AN$33,$C17),"")</f>
      </c>
      <c r="AO17" s="193"/>
      <c r="AP17" s="193">
        <f>IF(COUNTIF('Camilere Yapılan Vaaz Programı'!AP$5:AP$33,$C17)&gt;0,COUNTIF('Camilere Yapılan Vaaz Programı'!AP$5:AP$33,$C17),"")</f>
      </c>
      <c r="AQ17" s="193">
        <f>IF(COUNTIF('Camilere Yapılan Vaaz Programı'!AQ$5:AQ$33,$C17)&gt;0,COUNTIF('Camilere Yapılan Vaaz Programı'!AQ$5:AQ$33,$C17),"")</f>
      </c>
      <c r="AR17" s="193"/>
      <c r="AS17" s="193">
        <f>IF(COUNTIF('Camilere Yapılan Vaaz Programı'!AS$5:AS$33,$C17)&gt;0,COUNTIF('Camilere Yapılan Vaaz Programı'!AS$5:AS$33,$C17),"")</f>
      </c>
      <c r="AT17" s="193">
        <f>IF(COUNTIF('Camilere Yapılan Vaaz Programı'!AT$5:AT$33,$C17)&gt;0,COUNTIF('Camilere Yapılan Vaaz Programı'!AT$5:AT$33,$C17),"")</f>
      </c>
      <c r="AU17" s="193"/>
      <c r="AV17" s="193">
        <f>IF(COUNTIF('Camilere Yapılan Vaaz Programı'!AV$5:AV$33,$C17)&gt;0,COUNTIF('Camilere Yapılan Vaaz Programı'!AV$5:AV$33,$C17),"")</f>
      </c>
      <c r="AW17" s="193">
        <f>IF(COUNTIF('Camilere Yapılan Vaaz Programı'!AW$5:AW$33,$C17)&gt;0,COUNTIF('Camilere Yapılan Vaaz Programı'!AW$5:AW$33,$C17),"")</f>
      </c>
      <c r="AX17" s="193">
        <f>IF(COUNTIF('Camilere Yapılan Vaaz Programı'!AX$5:AX$33,$C17)&gt;0,COUNTIF('Camilere Yapılan Vaaz Programı'!AX$5:AX$33,$C17),"")</f>
      </c>
      <c r="AY17" s="193">
        <f>IF(COUNTIF('Camilere Yapılan Vaaz Programı'!AY$5:AY$33,$C17)&gt;0,COUNTIF('Camilere Yapılan Vaaz Programı'!AY$5:AY$33,$C17),"")</f>
      </c>
      <c r="AZ17" s="193">
        <f>IF(COUNTIF('Camilere Yapılan Vaaz Programı'!AZ$5:AZ$33,$C17)&gt;0,COUNTIF('Camilere Yapılan Vaaz Programı'!AZ$5:AZ$33,$C17),"")</f>
      </c>
      <c r="BA17" s="194">
        <f>IF(COUNTIF('Camilere Yapılan Vaaz Programı'!BA$5:BA$33,$C17)&gt;0,COUNTIF('Camilere Yapılan Vaaz Programı'!BA$5:BA$33,$C17),"")</f>
      </c>
    </row>
    <row r="18" spans="1:53" ht="15" customHeight="1">
      <c r="A18" s="184">
        <v>14</v>
      </c>
      <c r="B18" s="185"/>
      <c r="C18" s="186" t="s">
        <v>200</v>
      </c>
      <c r="D18" s="187">
        <f t="shared" si="0"/>
      </c>
      <c r="E18" s="188">
        <f t="shared" si="2"/>
      </c>
      <c r="F18" s="189">
        <f t="shared" si="3"/>
      </c>
      <c r="G18" s="190">
        <f t="shared" si="4"/>
      </c>
      <c r="H18" s="191">
        <f>IF(COUNTIF('Camilere Yapılan Vaaz Programı'!H$5:H$33,$C18)&gt;0,COUNTIF('Camilere Yapılan Vaaz Programı'!H$5:H$33,$C18),"")</f>
      </c>
      <c r="I18" s="192"/>
      <c r="J18" s="193">
        <f>IF(COUNTIF('Camilere Yapılan Vaaz Programı'!J$5:J$33,$C18)&gt;0,COUNTIF('Camilere Yapılan Vaaz Programı'!J$5:J$33,$C18),"")</f>
      </c>
      <c r="K18" s="193">
        <f>IF(COUNTIF('Camilere Yapılan Vaaz Programı'!K$5:K$33,$C18)&gt;0,COUNTIF('Camilere Yapılan Vaaz Programı'!K$5:K$33,$C18),"")</f>
      </c>
      <c r="L18" s="193"/>
      <c r="M18" s="193">
        <f>IF(COUNTIF('Camilere Yapılan Vaaz Programı'!M$5:M$33,$C18)&gt;0,COUNTIF('Camilere Yapılan Vaaz Programı'!M$5:M$33,$C18),"")</f>
      </c>
      <c r="N18" s="193">
        <f>IF(COUNTIF('Camilere Yapılan Vaaz Programı'!N$5:N$33,$C18)&gt;0,COUNTIF('Camilere Yapılan Vaaz Programı'!N$5:N$33,$C18),"")</f>
      </c>
      <c r="O18" s="193">
        <f>IF(COUNTIF('Camilere Yapılan Vaaz Programı'!P$5:P$33,$C18)&gt;0,COUNTIF('Camilere Yapılan Vaaz Programı'!P$5:P$33,$C18),"")</f>
      </c>
      <c r="P18" s="193">
        <f>IF(COUNTIF('Camilere Yapılan Vaaz Programı'!Q$5:Q$33,$C18)&gt;0,COUNTIF('Camilere Yapılan Vaaz Programı'!Q$5:Q$33,$C18),"")</f>
      </c>
      <c r="Q18" s="193">
        <f>IF(COUNTIF('Camilere Yapılan Vaaz Programı'!S$5:S$33,$C18)&gt;0,COUNTIF('Camilere Yapılan Vaaz Programı'!S$5:S$33,$C18),"")</f>
      </c>
      <c r="R18" s="193"/>
      <c r="S18" s="193">
        <f>IF(COUNTIF('Camilere Yapılan Vaaz Programı'!T$5:T$33,$C18)&gt;0,COUNTIF('Camilere Yapılan Vaaz Programı'!T$5:T$33,$C18),"")</f>
      </c>
      <c r="T18" s="193">
        <f>IF(COUNTIF('Camilere Yapılan Vaaz Programı'!U$5:U$33,$C18)&gt;0,COUNTIF('Camilere Yapılan Vaaz Programı'!U$5:U$33,$C18),"")</f>
      </c>
      <c r="U18" s="193">
        <f>IF(COUNTIF('Camilere Yapılan Vaaz Programı'!V$5:V$33,$C18)&gt;0,COUNTIF('Camilere Yapılan Vaaz Programı'!V$5:V$33,$C18),"")</f>
      </c>
      <c r="V18" s="194">
        <f>IF(COUNTIF('Camilere Yapılan Vaaz Programı'!W$5:W$33,$C18)&gt;0,COUNTIF('Camilere Yapılan Vaaz Programı'!W$5:W$33,$C18),"")</f>
      </c>
      <c r="W18" s="191">
        <f>IF(COUNTIF('Camilere Yapılan Vaaz Programı'!X$5:X$33,$C18)&gt;0,COUNTIF('Camilere Yapılan Vaaz Programı'!X$5:X$33,$C18),"")</f>
      </c>
      <c r="X18" s="193">
        <f>IF(COUNTIF('Camilere Yapılan Vaaz Programı'!Y$5:Y$33,$C18)&gt;0,COUNTIF('Camilere Yapılan Vaaz Programı'!Y$5:Y$33,$C18),"")</f>
      </c>
      <c r="Y18" s="193"/>
      <c r="Z18" s="193">
        <f>IF(COUNTIF('Camilere Yapılan Vaaz Programı'!AA$5:AA$33,$C18)&gt;0,COUNTIF('Camilere Yapılan Vaaz Programı'!AA$5:AA$33,$C18),"")</f>
      </c>
      <c r="AA18" s="193">
        <f>IF(COUNTIF('Camilere Yapılan Vaaz Programı'!AB$5:AB$33,$C18)&gt;0,COUNTIF('Camilere Yapılan Vaaz Programı'!AB$5:AB$33,$C18),"")</f>
      </c>
      <c r="AB18" s="193">
        <f>IF(COUNTIF('Camilere Yapılan Vaaz Programı'!AD$5:AD$33,$C18)&gt;0,COUNTIF('Camilere Yapılan Vaaz Programı'!AD$5:AD$33,$C18),"")</f>
      </c>
      <c r="AC18" s="193">
        <f>IF(COUNTIF('Camilere Yapılan Vaaz Programı'!AE$5:AE$33,$C18)&gt;0,COUNTIF('Camilere Yapılan Vaaz Programı'!AE$5:AE$33,$C18),"")</f>
      </c>
      <c r="AD18" s="193">
        <f>IF(COUNTIF('Camilere Yapılan Vaaz Programı'!AG$5:AG$33,$C18)&gt;0,COUNTIF('Camilere Yapılan Vaaz Programı'!AG$5:AG$33,$C18),"")</f>
      </c>
      <c r="AE18" s="193"/>
      <c r="AF18" s="193">
        <f>IF(COUNTIF('Camilere Yapılan Vaaz Programı'!AH$5:AH$33,$C18)&gt;0,COUNTIF('Camilere Yapılan Vaaz Programı'!AH$5:AH$33,$C18),"")</f>
      </c>
      <c r="AG18" s="193">
        <f>IF(COUNTIF('Camilere Yapılan Vaaz Programı'!AI$5:AI$33,$C18)&gt;0,COUNTIF('Camilere Yapılan Vaaz Programı'!AI$5:AI$33,$C18),"")</f>
      </c>
      <c r="AH18" s="193">
        <f>IF(COUNTIF('Camilere Yapılan Vaaz Programı'!AJ$5:AJ$33,$C18)&gt;0,COUNTIF('Camilere Yapılan Vaaz Programı'!AJ$5:AJ$33,$C18),"")</f>
      </c>
      <c r="AI18" s="193">
        <f>IF(COUNTIF('Camilere Yapılan Vaaz Programı'!AK$5:AK$33,$C18)&gt;0,COUNTIF('Camilere Yapılan Vaaz Programı'!AK$5:AK$33,$C18),"")</f>
      </c>
      <c r="AJ18" s="194">
        <f>IF(COUNTIF('Camilere Yapılan Vaaz Programı'!AL$5:AL$33,$C18)&gt;0,COUNTIF('Camilere Yapılan Vaaz Programı'!AL$5:AL$33,$C18),"")</f>
      </c>
      <c r="AK18" s="195"/>
      <c r="AL18" s="195"/>
      <c r="AM18" s="191">
        <f>IF(COUNTIF('Camilere Yapılan Vaaz Programı'!AM$5:AM$33,$C18)&gt;0,COUNTIF('Camilere Yapılan Vaaz Programı'!AM$5:AM$33,$C18),"")</f>
      </c>
      <c r="AN18" s="193">
        <f>IF(COUNTIF('Camilere Yapılan Vaaz Programı'!AN$5:AN$33,$C18)&gt;0,COUNTIF('Camilere Yapılan Vaaz Programı'!AN$5:AN$33,$C18),"")</f>
      </c>
      <c r="AO18" s="193"/>
      <c r="AP18" s="193">
        <f>IF(COUNTIF('Camilere Yapılan Vaaz Programı'!AP$5:AP$33,$C18)&gt;0,COUNTIF('Camilere Yapılan Vaaz Programı'!AP$5:AP$33,$C18),"")</f>
      </c>
      <c r="AQ18" s="193">
        <f>IF(COUNTIF('Camilere Yapılan Vaaz Programı'!AQ$5:AQ$33,$C18)&gt;0,COUNTIF('Camilere Yapılan Vaaz Programı'!AQ$5:AQ$33,$C18),"")</f>
      </c>
      <c r="AR18" s="193"/>
      <c r="AS18" s="193">
        <f>IF(COUNTIF('Camilere Yapılan Vaaz Programı'!AS$5:AS$33,$C18)&gt;0,COUNTIF('Camilere Yapılan Vaaz Programı'!AS$5:AS$33,$C18),"")</f>
      </c>
      <c r="AT18" s="193">
        <f>IF(COUNTIF('Camilere Yapılan Vaaz Programı'!AT$5:AT$33,$C18)&gt;0,COUNTIF('Camilere Yapılan Vaaz Programı'!AT$5:AT$33,$C18),"")</f>
      </c>
      <c r="AU18" s="193"/>
      <c r="AV18" s="193">
        <f>IF(COUNTIF('Camilere Yapılan Vaaz Programı'!AV$5:AV$33,$C18)&gt;0,COUNTIF('Camilere Yapılan Vaaz Programı'!AV$5:AV$33,$C18),"")</f>
      </c>
      <c r="AW18" s="193">
        <f>IF(COUNTIF('Camilere Yapılan Vaaz Programı'!AW$5:AW$33,$C18)&gt;0,COUNTIF('Camilere Yapılan Vaaz Programı'!AW$5:AW$33,$C18),"")</f>
      </c>
      <c r="AX18" s="193">
        <f>IF(COUNTIF('Camilere Yapılan Vaaz Programı'!AX$5:AX$33,$C18)&gt;0,COUNTIF('Camilere Yapılan Vaaz Programı'!AX$5:AX$33,$C18),"")</f>
      </c>
      <c r="AY18" s="193">
        <f>IF(COUNTIF('Camilere Yapılan Vaaz Programı'!AY$5:AY$33,$C18)&gt;0,COUNTIF('Camilere Yapılan Vaaz Programı'!AY$5:AY$33,$C18),"")</f>
      </c>
      <c r="AZ18" s="193">
        <f>IF(COUNTIF('Camilere Yapılan Vaaz Programı'!AZ$5:AZ$33,$C18)&gt;0,COUNTIF('Camilere Yapılan Vaaz Programı'!AZ$5:AZ$33,$C18),"")</f>
      </c>
      <c r="BA18" s="194">
        <f>IF(COUNTIF('Camilere Yapılan Vaaz Programı'!BA$5:BA$33,$C18)&gt;0,COUNTIF('Camilere Yapılan Vaaz Programı'!BA$5:BA$33,$C18),"")</f>
      </c>
    </row>
    <row r="19" spans="1:53" ht="15" customHeight="1">
      <c r="A19" s="184">
        <v>15</v>
      </c>
      <c r="B19" s="185"/>
      <c r="C19" s="186" t="s">
        <v>18</v>
      </c>
      <c r="D19" s="187">
        <f t="shared" si="0"/>
        <v>2</v>
      </c>
      <c r="E19" s="188">
        <f t="shared" si="2"/>
        <v>1</v>
      </c>
      <c r="F19" s="189">
        <f t="shared" si="3"/>
        <v>1</v>
      </c>
      <c r="G19" s="190">
        <f t="shared" si="4"/>
      </c>
      <c r="H19" s="191">
        <f>IF(COUNTIF('Camilere Yapılan Vaaz Programı'!H$5:H$33,$C19)&gt;0,COUNTIF('Camilere Yapılan Vaaz Programı'!H$5:H$33,$C19),"")</f>
      </c>
      <c r="I19" s="192"/>
      <c r="J19" s="193">
        <f>IF(COUNTIF('Camilere Yapılan Vaaz Programı'!J$5:J$33,$C19)&gt;0,COUNTIF('Camilere Yapılan Vaaz Programı'!J$5:J$33,$C19),"")</f>
      </c>
      <c r="K19" s="193">
        <f>IF(COUNTIF('Camilere Yapılan Vaaz Programı'!K$5:K$33,$C19)&gt;0,COUNTIF('Camilere Yapılan Vaaz Programı'!K$5:K$33,$C19),"")</f>
      </c>
      <c r="L19" s="193"/>
      <c r="M19" s="193">
        <f>IF(COUNTIF('Camilere Yapılan Vaaz Programı'!M$5:M$33,$C19)&gt;0,COUNTIF('Camilere Yapılan Vaaz Programı'!M$5:M$33,$C19),"")</f>
      </c>
      <c r="N19" s="193">
        <f>IF(COUNTIF('Camilere Yapılan Vaaz Programı'!N$5:N$33,$C19)&gt;0,COUNTIF('Camilere Yapılan Vaaz Programı'!N$5:N$33,$C19),"")</f>
      </c>
      <c r="O19" s="193">
        <f>IF(COUNTIF('Camilere Yapılan Vaaz Programı'!P$5:P$33,$C19)&gt;0,COUNTIF('Camilere Yapılan Vaaz Programı'!P$5:P$33,$C19),"")</f>
      </c>
      <c r="P19" s="193">
        <f>IF(COUNTIF('Camilere Yapılan Vaaz Programı'!Q$5:Q$33,$C19)&gt;0,COUNTIF('Camilere Yapılan Vaaz Programı'!Q$5:Q$33,$C19),"")</f>
        <v>1</v>
      </c>
      <c r="Q19" s="193">
        <f>IF(COUNTIF('Camilere Yapılan Vaaz Programı'!S$5:S$33,$C19)&gt;0,COUNTIF('Camilere Yapılan Vaaz Programı'!S$5:S$33,$C19),"")</f>
      </c>
      <c r="R19" s="193"/>
      <c r="S19" s="193">
        <f>IF(COUNTIF('Camilere Yapılan Vaaz Programı'!T$5:T$33,$C19)&gt;0,COUNTIF('Camilere Yapılan Vaaz Programı'!T$5:T$33,$C19),"")</f>
      </c>
      <c r="T19" s="193">
        <f>IF(COUNTIF('Camilere Yapılan Vaaz Programı'!U$5:U$33,$C19)&gt;0,COUNTIF('Camilere Yapılan Vaaz Programı'!U$5:U$33,$C19),"")</f>
      </c>
      <c r="U19" s="193">
        <f>IF(COUNTIF('Camilere Yapılan Vaaz Programı'!V$5:V$33,$C19)&gt;0,COUNTIF('Camilere Yapılan Vaaz Programı'!V$5:V$33,$C19),"")</f>
      </c>
      <c r="V19" s="194">
        <f>IF(COUNTIF('Camilere Yapılan Vaaz Programı'!W$5:W$33,$C19)&gt;0,COUNTIF('Camilere Yapılan Vaaz Programı'!W$5:W$33,$C19),"")</f>
      </c>
      <c r="W19" s="191">
        <f>IF(COUNTIF('Camilere Yapılan Vaaz Programı'!X$5:X$33,$C19)&gt;0,COUNTIF('Camilere Yapılan Vaaz Programı'!X$5:X$33,$C19),"")</f>
      </c>
      <c r="X19" s="193">
        <f>IF(COUNTIF('Camilere Yapılan Vaaz Programı'!Y$5:Y$33,$C19)&gt;0,COUNTIF('Camilere Yapılan Vaaz Programı'!Y$5:Y$33,$C19),"")</f>
      </c>
      <c r="Y19" s="193"/>
      <c r="Z19" s="193">
        <f>IF(COUNTIF('Camilere Yapılan Vaaz Programı'!AA$5:AA$33,$C19)&gt;0,COUNTIF('Camilere Yapılan Vaaz Programı'!AA$5:AA$33,$C19),"")</f>
      </c>
      <c r="AA19" s="193">
        <f>IF(COUNTIF('Camilere Yapılan Vaaz Programı'!AB$5:AB$33,$C19)&gt;0,COUNTIF('Camilere Yapılan Vaaz Programı'!AB$5:AB$33,$C19),"")</f>
      </c>
      <c r="AB19" s="193">
        <f>IF(COUNTIF('Camilere Yapılan Vaaz Programı'!AD$5:AD$33,$C19)&gt;0,COUNTIF('Camilere Yapılan Vaaz Programı'!AD$5:AD$33,$C19),"")</f>
      </c>
      <c r="AC19" s="193">
        <f>IF(COUNTIF('Camilere Yapılan Vaaz Programı'!AE$5:AE$33,$C19)&gt;0,COUNTIF('Camilere Yapılan Vaaz Programı'!AE$5:AE$33,$C19),"")</f>
      </c>
      <c r="AD19" s="193">
        <f>IF(COUNTIF('Camilere Yapılan Vaaz Programı'!AG$5:AG$33,$C19)&gt;0,COUNTIF('Camilere Yapılan Vaaz Programı'!AG$5:AG$33,$C19),"")</f>
      </c>
      <c r="AE19" s="193"/>
      <c r="AF19" s="193">
        <f>IF(COUNTIF('Camilere Yapılan Vaaz Programı'!AH$5:AH$33,$C19)&gt;0,COUNTIF('Camilere Yapılan Vaaz Programı'!AH$5:AH$33,$C19),"")</f>
        <v>1</v>
      </c>
      <c r="AG19" s="193">
        <f>IF(COUNTIF('Camilere Yapılan Vaaz Programı'!AI$5:AI$33,$C19)&gt;0,COUNTIF('Camilere Yapılan Vaaz Programı'!AI$5:AI$33,$C19),"")</f>
      </c>
      <c r="AH19" s="193">
        <f>IF(COUNTIF('Camilere Yapılan Vaaz Programı'!AJ$5:AJ$33,$C19)&gt;0,COUNTIF('Camilere Yapılan Vaaz Programı'!AJ$5:AJ$33,$C19),"")</f>
      </c>
      <c r="AI19" s="193">
        <f>IF(COUNTIF('Camilere Yapılan Vaaz Programı'!AK$5:AK$33,$C19)&gt;0,COUNTIF('Camilere Yapılan Vaaz Programı'!AK$5:AK$33,$C19),"")</f>
      </c>
      <c r="AJ19" s="194">
        <f>IF(COUNTIF('Camilere Yapılan Vaaz Programı'!AL$5:AL$33,$C19)&gt;0,COUNTIF('Camilere Yapılan Vaaz Programı'!AL$5:AL$33,$C19),"")</f>
      </c>
      <c r="AK19" s="195"/>
      <c r="AL19" s="195"/>
      <c r="AM19" s="191">
        <f>IF(COUNTIF('Camilere Yapılan Vaaz Programı'!AM$5:AM$33,$C19)&gt;0,COUNTIF('Camilere Yapılan Vaaz Programı'!AM$5:AM$33,$C19),"")</f>
      </c>
      <c r="AN19" s="193">
        <f>IF(COUNTIF('Camilere Yapılan Vaaz Programı'!AN$5:AN$33,$C19)&gt;0,COUNTIF('Camilere Yapılan Vaaz Programı'!AN$5:AN$33,$C19),"")</f>
      </c>
      <c r="AO19" s="193"/>
      <c r="AP19" s="193">
        <f>IF(COUNTIF('Camilere Yapılan Vaaz Programı'!AP$5:AP$33,$C19)&gt;0,COUNTIF('Camilere Yapılan Vaaz Programı'!AP$5:AP$33,$C19),"")</f>
      </c>
      <c r="AQ19" s="193">
        <f>IF(COUNTIF('Camilere Yapılan Vaaz Programı'!AQ$5:AQ$33,$C19)&gt;0,COUNTIF('Camilere Yapılan Vaaz Programı'!AQ$5:AQ$33,$C19),"")</f>
      </c>
      <c r="AR19" s="193"/>
      <c r="AS19" s="193">
        <f>IF(COUNTIF('Camilere Yapılan Vaaz Programı'!AS$5:AS$33,$C19)&gt;0,COUNTIF('Camilere Yapılan Vaaz Programı'!AS$5:AS$33,$C19),"")</f>
      </c>
      <c r="AT19" s="193">
        <f>IF(COUNTIF('Camilere Yapılan Vaaz Programı'!AT$5:AT$33,$C19)&gt;0,COUNTIF('Camilere Yapılan Vaaz Programı'!AT$5:AT$33,$C19),"")</f>
      </c>
      <c r="AU19" s="193"/>
      <c r="AV19" s="193">
        <f>IF(COUNTIF('Camilere Yapılan Vaaz Programı'!AV$5:AV$33,$C19)&gt;0,COUNTIF('Camilere Yapılan Vaaz Programı'!AV$5:AV$33,$C19),"")</f>
      </c>
      <c r="AW19" s="193">
        <f>IF(COUNTIF('Camilere Yapılan Vaaz Programı'!AW$5:AW$33,$C19)&gt;0,COUNTIF('Camilere Yapılan Vaaz Programı'!AW$5:AW$33,$C19),"")</f>
      </c>
      <c r="AX19" s="193">
        <f>IF(COUNTIF('Camilere Yapılan Vaaz Programı'!AX$5:AX$33,$C19)&gt;0,COUNTIF('Camilere Yapılan Vaaz Programı'!AX$5:AX$33,$C19),"")</f>
      </c>
      <c r="AY19" s="193">
        <f>IF(COUNTIF('Camilere Yapılan Vaaz Programı'!AY$5:AY$33,$C19)&gt;0,COUNTIF('Camilere Yapılan Vaaz Programı'!AY$5:AY$33,$C19),"")</f>
      </c>
      <c r="AZ19" s="193">
        <f>IF(COUNTIF('Camilere Yapılan Vaaz Programı'!AZ$5:AZ$33,$C19)&gt;0,COUNTIF('Camilere Yapılan Vaaz Programı'!AZ$5:AZ$33,$C19),"")</f>
      </c>
      <c r="BA19" s="194">
        <f>IF(COUNTIF('Camilere Yapılan Vaaz Programı'!BA$5:BA$33,$C19)&gt;0,COUNTIF('Camilere Yapılan Vaaz Programı'!BA$5:BA$33,$C19),"")</f>
      </c>
    </row>
    <row r="20" spans="1:53" ht="15" customHeight="1">
      <c r="A20" s="184">
        <v>16</v>
      </c>
      <c r="B20" s="185"/>
      <c r="C20" s="186" t="s">
        <v>26</v>
      </c>
      <c r="D20" s="187">
        <f t="shared" si="0"/>
        <v>4</v>
      </c>
      <c r="E20" s="188">
        <f t="shared" si="2"/>
        <v>2</v>
      </c>
      <c r="F20" s="189">
        <f t="shared" si="3"/>
        <v>1</v>
      </c>
      <c r="G20" s="190">
        <f t="shared" si="4"/>
        <v>1</v>
      </c>
      <c r="H20" s="191">
        <f>IF(COUNTIF('Camilere Yapılan Vaaz Programı'!H$5:H$33,$C20)&gt;0,COUNTIF('Camilere Yapılan Vaaz Programı'!H$5:H$33,$C20),"")</f>
        <v>1</v>
      </c>
      <c r="I20" s="192"/>
      <c r="J20" s="193">
        <f>IF(COUNTIF('Camilere Yapılan Vaaz Programı'!J$5:J$33,$C20)&gt;0,COUNTIF('Camilere Yapılan Vaaz Programı'!J$5:J$33,$C20),"")</f>
      </c>
      <c r="K20" s="193">
        <f>IF(COUNTIF('Camilere Yapılan Vaaz Programı'!K$5:K$33,$C20)&gt;0,COUNTIF('Camilere Yapılan Vaaz Programı'!K$5:K$33,$C20),"")</f>
      </c>
      <c r="L20" s="193"/>
      <c r="M20" s="193">
        <f>IF(COUNTIF('Camilere Yapılan Vaaz Programı'!M$5:M$33,$C20)&gt;0,COUNTIF('Camilere Yapılan Vaaz Programı'!M$5:M$33,$C20),"")</f>
      </c>
      <c r="N20" s="193">
        <f>IF(COUNTIF('Camilere Yapılan Vaaz Programı'!N$5:N$33,$C20)&gt;0,COUNTIF('Camilere Yapılan Vaaz Programı'!N$5:N$33,$C20),"")</f>
      </c>
      <c r="O20" s="193">
        <f>IF(COUNTIF('Camilere Yapılan Vaaz Programı'!P$5:P$33,$C20)&gt;0,COUNTIF('Camilere Yapılan Vaaz Programı'!P$5:P$33,$C20),"")</f>
      </c>
      <c r="P20" s="193">
        <f>IF(COUNTIF('Camilere Yapılan Vaaz Programı'!Q$5:Q$33,$C20)&gt;0,COUNTIF('Camilere Yapılan Vaaz Programı'!Q$5:Q$33,$C20),"")</f>
      </c>
      <c r="Q20" s="193">
        <f>IF(COUNTIF('Camilere Yapılan Vaaz Programı'!S$5:S$33,$C20)&gt;0,COUNTIF('Camilere Yapılan Vaaz Programı'!S$5:S$33,$C20),"")</f>
      </c>
      <c r="R20" s="193"/>
      <c r="S20" s="193">
        <f>IF(COUNTIF('Camilere Yapılan Vaaz Programı'!T$5:T$33,$C20)&gt;0,COUNTIF('Camilere Yapılan Vaaz Programı'!T$5:T$33,$C20),"")</f>
        <v>1</v>
      </c>
      <c r="T20" s="193">
        <f>IF(COUNTIF('Camilere Yapılan Vaaz Programı'!U$5:U$33,$C20)&gt;0,COUNTIF('Camilere Yapılan Vaaz Programı'!U$5:U$33,$C20),"")</f>
      </c>
      <c r="U20" s="193">
        <f>IF(COUNTIF('Camilere Yapılan Vaaz Programı'!V$5:V$33,$C20)&gt;0,COUNTIF('Camilere Yapılan Vaaz Programı'!V$5:V$33,$C20),"")</f>
      </c>
      <c r="V20" s="194">
        <f>IF(COUNTIF('Camilere Yapılan Vaaz Programı'!W$5:W$33,$C20)&gt;0,COUNTIF('Camilere Yapılan Vaaz Programı'!W$5:W$33,$C20),"")</f>
      </c>
      <c r="W20" s="191">
        <f>IF(COUNTIF('Camilere Yapılan Vaaz Programı'!X$5:X$33,$C20)&gt;0,COUNTIF('Camilere Yapılan Vaaz Programı'!X$5:X$33,$C20),"")</f>
      </c>
      <c r="X20" s="193">
        <f>IF(COUNTIF('Camilere Yapılan Vaaz Programı'!Y$5:Y$33,$C20)&gt;0,COUNTIF('Camilere Yapılan Vaaz Programı'!Y$5:Y$33,$C20),"")</f>
      </c>
      <c r="Y20" s="193"/>
      <c r="Z20" s="193">
        <f>IF(COUNTIF('Camilere Yapılan Vaaz Programı'!AA$5:AA$33,$C20)&gt;0,COUNTIF('Camilere Yapılan Vaaz Programı'!AA$5:AA$33,$C20),"")</f>
      </c>
      <c r="AA20" s="193">
        <f>IF(COUNTIF('Camilere Yapılan Vaaz Programı'!AB$5:AB$33,$C20)&gt;0,COUNTIF('Camilere Yapılan Vaaz Programı'!AB$5:AB$33,$C20),"")</f>
        <v>1</v>
      </c>
      <c r="AB20" s="193">
        <f>IF(COUNTIF('Camilere Yapılan Vaaz Programı'!AD$5:AD$33,$C20)&gt;0,COUNTIF('Camilere Yapılan Vaaz Programı'!AD$5:AD$33,$C20),"")</f>
      </c>
      <c r="AC20" s="193">
        <f>IF(COUNTIF('Camilere Yapılan Vaaz Programı'!AE$5:AE$33,$C20)&gt;0,COUNTIF('Camilere Yapılan Vaaz Programı'!AE$5:AE$33,$C20),"")</f>
      </c>
      <c r="AD20" s="193">
        <f>IF(COUNTIF('Camilere Yapılan Vaaz Programı'!AG$5:AG$33,$C20)&gt;0,COUNTIF('Camilere Yapılan Vaaz Programı'!AG$5:AG$33,$C20),"")</f>
      </c>
      <c r="AE20" s="193"/>
      <c r="AF20" s="193">
        <f>IF(COUNTIF('Camilere Yapılan Vaaz Programı'!AH$5:AH$33,$C20)&gt;0,COUNTIF('Camilere Yapılan Vaaz Programı'!AH$5:AH$33,$C20),"")</f>
      </c>
      <c r="AG20" s="193">
        <f>IF(COUNTIF('Camilere Yapılan Vaaz Programı'!AI$5:AI$33,$C20)&gt;0,COUNTIF('Camilere Yapılan Vaaz Programı'!AI$5:AI$33,$C20),"")</f>
      </c>
      <c r="AH20" s="193">
        <f>IF(COUNTIF('Camilere Yapılan Vaaz Programı'!AJ$5:AJ$33,$C20)&gt;0,COUNTIF('Camilere Yapılan Vaaz Programı'!AJ$5:AJ$33,$C20),"")</f>
      </c>
      <c r="AI20" s="193">
        <f>IF(COUNTIF('Camilere Yapılan Vaaz Programı'!AK$5:AK$33,$C20)&gt;0,COUNTIF('Camilere Yapılan Vaaz Programı'!AK$5:AK$33,$C20),"")</f>
      </c>
      <c r="AJ20" s="194">
        <f>IF(COUNTIF('Camilere Yapılan Vaaz Programı'!AL$5:AL$33,$C20)&gt;0,COUNTIF('Camilere Yapılan Vaaz Programı'!AL$5:AL$33,$C20),"")</f>
      </c>
      <c r="AK20" s="195"/>
      <c r="AL20" s="195"/>
      <c r="AM20" s="191">
        <f>IF(COUNTIF('Camilere Yapılan Vaaz Programı'!AM$5:AM$33,$C20)&gt;0,COUNTIF('Camilere Yapılan Vaaz Programı'!AM$5:AM$33,$C20),"")</f>
      </c>
      <c r="AN20" s="193">
        <f>IF(COUNTIF('Camilere Yapılan Vaaz Programı'!AN$5:AN$33,$C20)&gt;0,COUNTIF('Camilere Yapılan Vaaz Programı'!AN$5:AN$33,$C20),"")</f>
      </c>
      <c r="AO20" s="193"/>
      <c r="AP20" s="193">
        <f>IF(COUNTIF('Camilere Yapılan Vaaz Programı'!AP$5:AP$33,$C20)&gt;0,COUNTIF('Camilere Yapılan Vaaz Programı'!AP$5:AP$33,$C20),"")</f>
      </c>
      <c r="AQ20" s="193">
        <f>IF(COUNTIF('Camilere Yapılan Vaaz Programı'!AQ$5:AQ$33,$C20)&gt;0,COUNTIF('Camilere Yapılan Vaaz Programı'!AQ$5:AQ$33,$C20),"")</f>
      </c>
      <c r="AR20" s="193"/>
      <c r="AS20" s="193">
        <f>IF(COUNTIF('Camilere Yapılan Vaaz Programı'!AS$5:AS$33,$C20)&gt;0,COUNTIF('Camilere Yapılan Vaaz Programı'!AS$5:AS$33,$C20),"")</f>
      </c>
      <c r="AT20" s="193">
        <f>IF(COUNTIF('Camilere Yapılan Vaaz Programı'!AT$5:AT$33,$C20)&gt;0,COUNTIF('Camilere Yapılan Vaaz Programı'!AT$5:AT$33,$C20),"")</f>
        <v>1</v>
      </c>
      <c r="AU20" s="193"/>
      <c r="AV20" s="193">
        <f>IF(COUNTIF('Camilere Yapılan Vaaz Programı'!AV$5:AV$33,$C20)&gt;0,COUNTIF('Camilere Yapılan Vaaz Programı'!AV$5:AV$33,$C20),"")</f>
      </c>
      <c r="AW20" s="193">
        <f>IF(COUNTIF('Camilere Yapılan Vaaz Programı'!AW$5:AW$33,$C20)&gt;0,COUNTIF('Camilere Yapılan Vaaz Programı'!AW$5:AW$33,$C20),"")</f>
      </c>
      <c r="AX20" s="193">
        <f>IF(COUNTIF('Camilere Yapılan Vaaz Programı'!AX$5:AX$33,$C20)&gt;0,COUNTIF('Camilere Yapılan Vaaz Programı'!AX$5:AX$33,$C20),"")</f>
      </c>
      <c r="AY20" s="193">
        <f>IF(COUNTIF('Camilere Yapılan Vaaz Programı'!AY$5:AY$33,$C20)&gt;0,COUNTIF('Camilere Yapılan Vaaz Programı'!AY$5:AY$33,$C20),"")</f>
      </c>
      <c r="AZ20" s="193">
        <f>IF(COUNTIF('Camilere Yapılan Vaaz Programı'!AZ$5:AZ$33,$C20)&gt;0,COUNTIF('Camilere Yapılan Vaaz Programı'!AZ$5:AZ$33,$C20),"")</f>
      </c>
      <c r="BA20" s="194">
        <f>IF(COUNTIF('Camilere Yapılan Vaaz Programı'!BA$5:BA$33,$C20)&gt;0,COUNTIF('Camilere Yapılan Vaaz Programı'!BA$5:BA$33,$C20),"")</f>
      </c>
    </row>
    <row r="21" spans="1:53" ht="15" customHeight="1">
      <c r="A21" s="184">
        <v>17</v>
      </c>
      <c r="B21" s="185"/>
      <c r="C21" s="186" t="s">
        <v>201</v>
      </c>
      <c r="D21" s="187">
        <f t="shared" si="0"/>
      </c>
      <c r="E21" s="188">
        <f t="shared" si="2"/>
      </c>
      <c r="F21" s="189">
        <f t="shared" si="3"/>
      </c>
      <c r="G21" s="190">
        <f t="shared" si="4"/>
      </c>
      <c r="H21" s="191">
        <f>IF(COUNTIF('Camilere Yapılan Vaaz Programı'!H$5:H$33,$C21)&gt;0,COUNTIF('Camilere Yapılan Vaaz Programı'!H$5:H$33,$C21),"")</f>
      </c>
      <c r="I21" s="192"/>
      <c r="J21" s="193">
        <f>IF(COUNTIF('Camilere Yapılan Vaaz Programı'!J$5:J$33,$C21)&gt;0,COUNTIF('Camilere Yapılan Vaaz Programı'!J$5:J$33,$C21),"")</f>
      </c>
      <c r="K21" s="193">
        <f>IF(COUNTIF('Camilere Yapılan Vaaz Programı'!K$5:K$33,$C21)&gt;0,COUNTIF('Camilere Yapılan Vaaz Programı'!K$5:K$33,$C21),"")</f>
      </c>
      <c r="L21" s="193"/>
      <c r="M21" s="193">
        <f>IF(COUNTIF('Camilere Yapılan Vaaz Programı'!M$5:M$33,$C21)&gt;0,COUNTIF('Camilere Yapılan Vaaz Programı'!M$5:M$33,$C21),"")</f>
      </c>
      <c r="N21" s="193">
        <f>IF(COUNTIF('Camilere Yapılan Vaaz Programı'!N$5:N$33,$C21)&gt;0,COUNTIF('Camilere Yapılan Vaaz Programı'!N$5:N$33,$C21),"")</f>
      </c>
      <c r="O21" s="193">
        <f>IF(COUNTIF('Camilere Yapılan Vaaz Programı'!P$5:P$33,$C21)&gt;0,COUNTIF('Camilere Yapılan Vaaz Programı'!P$5:P$33,$C21),"")</f>
      </c>
      <c r="P21" s="193">
        <f>IF(COUNTIF('Camilere Yapılan Vaaz Programı'!Q$5:Q$33,$C21)&gt;0,COUNTIF('Camilere Yapılan Vaaz Programı'!Q$5:Q$33,$C21),"")</f>
      </c>
      <c r="Q21" s="193">
        <f>IF(COUNTIF('Camilere Yapılan Vaaz Programı'!S$5:S$33,$C21)&gt;0,COUNTIF('Camilere Yapılan Vaaz Programı'!S$5:S$33,$C21),"")</f>
      </c>
      <c r="R21" s="193"/>
      <c r="S21" s="193">
        <f>IF(COUNTIF('Camilere Yapılan Vaaz Programı'!T$5:T$33,$C21)&gt;0,COUNTIF('Camilere Yapılan Vaaz Programı'!T$5:T$33,$C21),"")</f>
      </c>
      <c r="T21" s="193">
        <f>IF(COUNTIF('Camilere Yapılan Vaaz Programı'!U$5:U$33,$C21)&gt;0,COUNTIF('Camilere Yapılan Vaaz Programı'!U$5:U$33,$C21),"")</f>
      </c>
      <c r="U21" s="193">
        <f>IF(COUNTIF('Camilere Yapılan Vaaz Programı'!V$5:V$33,$C21)&gt;0,COUNTIF('Camilere Yapılan Vaaz Programı'!V$5:V$33,$C21),"")</f>
      </c>
      <c r="V21" s="194">
        <f>IF(COUNTIF('Camilere Yapılan Vaaz Programı'!W$5:W$33,$C21)&gt;0,COUNTIF('Camilere Yapılan Vaaz Programı'!W$5:W$33,$C21),"")</f>
      </c>
      <c r="W21" s="191">
        <f>IF(COUNTIF('Camilere Yapılan Vaaz Programı'!X$5:X$33,$C21)&gt;0,COUNTIF('Camilere Yapılan Vaaz Programı'!X$5:X$33,$C21),"")</f>
      </c>
      <c r="X21" s="193">
        <f>IF(COUNTIF('Camilere Yapılan Vaaz Programı'!Y$5:Y$33,$C21)&gt;0,COUNTIF('Camilere Yapılan Vaaz Programı'!Y$5:Y$33,$C21),"")</f>
      </c>
      <c r="Y21" s="193"/>
      <c r="Z21" s="193">
        <f>IF(COUNTIF('Camilere Yapılan Vaaz Programı'!AA$5:AA$33,$C21)&gt;0,COUNTIF('Camilere Yapılan Vaaz Programı'!AA$5:AA$33,$C21),"")</f>
      </c>
      <c r="AA21" s="193">
        <f>IF(COUNTIF('Camilere Yapılan Vaaz Programı'!AB$5:AB$33,$C21)&gt;0,COUNTIF('Camilere Yapılan Vaaz Programı'!AB$5:AB$33,$C21),"")</f>
      </c>
      <c r="AB21" s="193">
        <f>IF(COUNTIF('Camilere Yapılan Vaaz Programı'!AD$5:AD$33,$C21)&gt;0,COUNTIF('Camilere Yapılan Vaaz Programı'!AD$5:AD$33,$C21),"")</f>
      </c>
      <c r="AC21" s="193">
        <f>IF(COUNTIF('Camilere Yapılan Vaaz Programı'!AE$5:AE$33,$C21)&gt;0,COUNTIF('Camilere Yapılan Vaaz Programı'!AE$5:AE$33,$C21),"")</f>
      </c>
      <c r="AD21" s="193">
        <f>IF(COUNTIF('Camilere Yapılan Vaaz Programı'!AG$5:AG$33,$C21)&gt;0,COUNTIF('Camilere Yapılan Vaaz Programı'!AG$5:AG$33,$C21),"")</f>
      </c>
      <c r="AE21" s="193"/>
      <c r="AF21" s="193">
        <f>IF(COUNTIF('Camilere Yapılan Vaaz Programı'!AH$5:AH$33,$C21)&gt;0,COUNTIF('Camilere Yapılan Vaaz Programı'!AH$5:AH$33,$C21),"")</f>
      </c>
      <c r="AG21" s="193">
        <f>IF(COUNTIF('Camilere Yapılan Vaaz Programı'!AI$5:AI$33,$C21)&gt;0,COUNTIF('Camilere Yapılan Vaaz Programı'!AI$5:AI$33,$C21),"")</f>
      </c>
      <c r="AH21" s="193">
        <f>IF(COUNTIF('Camilere Yapılan Vaaz Programı'!AJ$5:AJ$33,$C21)&gt;0,COUNTIF('Camilere Yapılan Vaaz Programı'!AJ$5:AJ$33,$C21),"")</f>
      </c>
      <c r="AI21" s="193">
        <f>IF(COUNTIF('Camilere Yapılan Vaaz Programı'!AK$5:AK$33,$C21)&gt;0,COUNTIF('Camilere Yapılan Vaaz Programı'!AK$5:AK$33,$C21),"")</f>
      </c>
      <c r="AJ21" s="194">
        <f>IF(COUNTIF('Camilere Yapılan Vaaz Programı'!AL$5:AL$33,$C21)&gt;0,COUNTIF('Camilere Yapılan Vaaz Programı'!AL$5:AL$33,$C21),"")</f>
      </c>
      <c r="AK21" s="195"/>
      <c r="AL21" s="195"/>
      <c r="AM21" s="191">
        <f>IF(COUNTIF('Camilere Yapılan Vaaz Programı'!AM$5:AM$33,$C21)&gt;0,COUNTIF('Camilere Yapılan Vaaz Programı'!AM$5:AM$33,$C21),"")</f>
      </c>
      <c r="AN21" s="193">
        <f>IF(COUNTIF('Camilere Yapılan Vaaz Programı'!AN$5:AN$33,$C21)&gt;0,COUNTIF('Camilere Yapılan Vaaz Programı'!AN$5:AN$33,$C21),"")</f>
      </c>
      <c r="AO21" s="193"/>
      <c r="AP21" s="193">
        <f>IF(COUNTIF('Camilere Yapılan Vaaz Programı'!AP$5:AP$33,$C21)&gt;0,COUNTIF('Camilere Yapılan Vaaz Programı'!AP$5:AP$33,$C21),"")</f>
      </c>
      <c r="AQ21" s="193">
        <f>IF(COUNTIF('Camilere Yapılan Vaaz Programı'!AQ$5:AQ$33,$C21)&gt;0,COUNTIF('Camilere Yapılan Vaaz Programı'!AQ$5:AQ$33,$C21),"")</f>
      </c>
      <c r="AR21" s="193"/>
      <c r="AS21" s="193">
        <f>IF(COUNTIF('Camilere Yapılan Vaaz Programı'!AS$5:AS$33,$C21)&gt;0,COUNTIF('Camilere Yapılan Vaaz Programı'!AS$5:AS$33,$C21),"")</f>
      </c>
      <c r="AT21" s="193">
        <f>IF(COUNTIF('Camilere Yapılan Vaaz Programı'!AT$5:AT$33,$C21)&gt;0,COUNTIF('Camilere Yapılan Vaaz Programı'!AT$5:AT$33,$C21),"")</f>
      </c>
      <c r="AU21" s="193"/>
      <c r="AV21" s="193">
        <f>IF(COUNTIF('Camilere Yapılan Vaaz Programı'!AV$5:AV$33,$C21)&gt;0,COUNTIF('Camilere Yapılan Vaaz Programı'!AV$5:AV$33,$C21),"")</f>
      </c>
      <c r="AW21" s="193">
        <f>IF(COUNTIF('Camilere Yapılan Vaaz Programı'!AW$5:AW$33,$C21)&gt;0,COUNTIF('Camilere Yapılan Vaaz Programı'!AW$5:AW$33,$C21),"")</f>
      </c>
      <c r="AX21" s="193">
        <f>IF(COUNTIF('Camilere Yapılan Vaaz Programı'!AX$5:AX$33,$C21)&gt;0,COUNTIF('Camilere Yapılan Vaaz Programı'!AX$5:AX$33,$C21),"")</f>
      </c>
      <c r="AY21" s="193">
        <f>IF(COUNTIF('Camilere Yapılan Vaaz Programı'!AY$5:AY$33,$C21)&gt;0,COUNTIF('Camilere Yapılan Vaaz Programı'!AY$5:AY$33,$C21),"")</f>
      </c>
      <c r="AZ21" s="193">
        <f>IF(COUNTIF('Camilere Yapılan Vaaz Programı'!AZ$5:AZ$33,$C21)&gt;0,COUNTIF('Camilere Yapılan Vaaz Programı'!AZ$5:AZ$33,$C21),"")</f>
      </c>
      <c r="BA21" s="194">
        <f>IF(COUNTIF('Camilere Yapılan Vaaz Programı'!BA$5:BA$33,$C21)&gt;0,COUNTIF('Camilere Yapılan Vaaz Programı'!BA$5:BA$33,$C21),"")</f>
      </c>
    </row>
    <row r="22" spans="1:53" ht="15" customHeight="1">
      <c r="A22" s="184">
        <v>18</v>
      </c>
      <c r="B22" s="185"/>
      <c r="C22" s="186" t="s">
        <v>19</v>
      </c>
      <c r="D22" s="187">
        <f t="shared" si="0"/>
        <v>1</v>
      </c>
      <c r="E22" s="188">
        <f t="shared" si="2"/>
      </c>
      <c r="F22" s="189">
        <f t="shared" si="3"/>
        <v>1</v>
      </c>
      <c r="G22" s="190">
        <f t="shared" si="4"/>
      </c>
      <c r="H22" s="191">
        <f>IF(COUNTIF('Camilere Yapılan Vaaz Programı'!H$5:H$33,$C22)&gt;0,COUNTIF('Camilere Yapılan Vaaz Programı'!H$5:H$33,$C22),"")</f>
      </c>
      <c r="I22" s="192"/>
      <c r="J22" s="193">
        <f>IF(COUNTIF('Camilere Yapılan Vaaz Programı'!J$5:J$33,$C22)&gt;0,COUNTIF('Camilere Yapılan Vaaz Programı'!J$5:J$33,$C22),"")</f>
      </c>
      <c r="K22" s="193">
        <f>IF(COUNTIF('Camilere Yapılan Vaaz Programı'!K$5:K$33,$C22)&gt;0,COUNTIF('Camilere Yapılan Vaaz Programı'!K$5:K$33,$C22),"")</f>
      </c>
      <c r="L22" s="193"/>
      <c r="M22" s="193">
        <f>IF(COUNTIF('Camilere Yapılan Vaaz Programı'!M$5:M$33,$C22)&gt;0,COUNTIF('Camilere Yapılan Vaaz Programı'!M$5:M$33,$C22),"")</f>
      </c>
      <c r="N22" s="193">
        <f>IF(COUNTIF('Camilere Yapılan Vaaz Programı'!N$5:N$33,$C22)&gt;0,COUNTIF('Camilere Yapılan Vaaz Programı'!N$5:N$33,$C22),"")</f>
      </c>
      <c r="O22" s="193">
        <f>IF(COUNTIF('Camilere Yapılan Vaaz Programı'!P$5:P$33,$C22)&gt;0,COUNTIF('Camilere Yapılan Vaaz Programı'!P$5:P$33,$C22),"")</f>
      </c>
      <c r="P22" s="193">
        <f>IF(COUNTIF('Camilere Yapılan Vaaz Programı'!Q$5:Q$33,$C22)&gt;0,COUNTIF('Camilere Yapılan Vaaz Programı'!Q$5:Q$33,$C22),"")</f>
      </c>
      <c r="Q22" s="193">
        <f>IF(COUNTIF('Camilere Yapılan Vaaz Programı'!S$5:S$33,$C22)&gt;0,COUNTIF('Camilere Yapılan Vaaz Programı'!S$5:S$33,$C22),"")</f>
      </c>
      <c r="R22" s="193"/>
      <c r="S22" s="193">
        <f>IF(COUNTIF('Camilere Yapılan Vaaz Programı'!T$5:T$33,$C22)&gt;0,COUNTIF('Camilere Yapılan Vaaz Programı'!T$5:T$33,$C22),"")</f>
      </c>
      <c r="T22" s="193">
        <f>IF(COUNTIF('Camilere Yapılan Vaaz Programı'!U$5:U$33,$C22)&gt;0,COUNTIF('Camilere Yapılan Vaaz Programı'!U$5:U$33,$C22),"")</f>
      </c>
      <c r="U22" s="193">
        <f>IF(COUNTIF('Camilere Yapılan Vaaz Programı'!V$5:V$33,$C22)&gt;0,COUNTIF('Camilere Yapılan Vaaz Programı'!V$5:V$33,$C22),"")</f>
      </c>
      <c r="V22" s="194">
        <f>IF(COUNTIF('Camilere Yapılan Vaaz Programı'!W$5:W$33,$C22)&gt;0,COUNTIF('Camilere Yapılan Vaaz Programı'!W$5:W$33,$C22),"")</f>
      </c>
      <c r="W22" s="191">
        <f>IF(COUNTIF('Camilere Yapılan Vaaz Programı'!X$5:X$33,$C22)&gt;0,COUNTIF('Camilere Yapılan Vaaz Programı'!X$5:X$33,$C22),"")</f>
        <v>1</v>
      </c>
      <c r="X22" s="193">
        <f>IF(COUNTIF('Camilere Yapılan Vaaz Programı'!Y$5:Y$33,$C22)&gt;0,COUNTIF('Camilere Yapılan Vaaz Programı'!Y$5:Y$33,$C22),"")</f>
      </c>
      <c r="Y22" s="193"/>
      <c r="Z22" s="193">
        <f>IF(COUNTIF('Camilere Yapılan Vaaz Programı'!AA$5:AA$33,$C22)&gt;0,COUNTIF('Camilere Yapılan Vaaz Programı'!AA$5:AA$33,$C22),"")</f>
      </c>
      <c r="AA22" s="193">
        <f>IF(COUNTIF('Camilere Yapılan Vaaz Programı'!AB$5:AB$33,$C22)&gt;0,COUNTIF('Camilere Yapılan Vaaz Programı'!AB$5:AB$33,$C22),"")</f>
      </c>
      <c r="AB22" s="193">
        <f>IF(COUNTIF('Camilere Yapılan Vaaz Programı'!AD$5:AD$33,$C22)&gt;0,COUNTIF('Camilere Yapılan Vaaz Programı'!AD$5:AD$33,$C22),"")</f>
      </c>
      <c r="AC22" s="193">
        <f>IF(COUNTIF('Camilere Yapılan Vaaz Programı'!AE$5:AE$33,$C22)&gt;0,COUNTIF('Camilere Yapılan Vaaz Programı'!AE$5:AE$33,$C22),"")</f>
      </c>
      <c r="AD22" s="193">
        <f>IF(COUNTIF('Camilere Yapılan Vaaz Programı'!AG$5:AG$33,$C22)&gt;0,COUNTIF('Camilere Yapılan Vaaz Programı'!AG$5:AG$33,$C22),"")</f>
      </c>
      <c r="AE22" s="193"/>
      <c r="AF22" s="193">
        <f>IF(COUNTIF('Camilere Yapılan Vaaz Programı'!AH$5:AH$33,$C22)&gt;0,COUNTIF('Camilere Yapılan Vaaz Programı'!AH$5:AH$33,$C22),"")</f>
      </c>
      <c r="AG22" s="193">
        <f>IF(COUNTIF('Camilere Yapılan Vaaz Programı'!AI$5:AI$33,$C22)&gt;0,COUNTIF('Camilere Yapılan Vaaz Programı'!AI$5:AI$33,$C22),"")</f>
      </c>
      <c r="AH22" s="193">
        <f>IF(COUNTIF('Camilere Yapılan Vaaz Programı'!AJ$5:AJ$33,$C22)&gt;0,COUNTIF('Camilere Yapılan Vaaz Programı'!AJ$5:AJ$33,$C22),"")</f>
      </c>
      <c r="AI22" s="193">
        <f>IF(COUNTIF('Camilere Yapılan Vaaz Programı'!AK$5:AK$33,$C22)&gt;0,COUNTIF('Camilere Yapılan Vaaz Programı'!AK$5:AK$33,$C22),"")</f>
      </c>
      <c r="AJ22" s="194">
        <f>IF(COUNTIF('Camilere Yapılan Vaaz Programı'!AL$5:AL$33,$C22)&gt;0,COUNTIF('Camilere Yapılan Vaaz Programı'!AL$5:AL$33,$C22),"")</f>
      </c>
      <c r="AK22" s="195"/>
      <c r="AL22" s="195"/>
      <c r="AM22" s="191">
        <f>IF(COUNTIF('Camilere Yapılan Vaaz Programı'!AM$5:AM$33,$C22)&gt;0,COUNTIF('Camilere Yapılan Vaaz Programı'!AM$5:AM$33,$C22),"")</f>
      </c>
      <c r="AN22" s="193">
        <f>IF(COUNTIF('Camilere Yapılan Vaaz Programı'!AN$5:AN$33,$C22)&gt;0,COUNTIF('Camilere Yapılan Vaaz Programı'!AN$5:AN$33,$C22),"")</f>
      </c>
      <c r="AO22" s="193"/>
      <c r="AP22" s="193">
        <f>IF(COUNTIF('Camilere Yapılan Vaaz Programı'!AP$5:AP$33,$C22)&gt;0,COUNTIF('Camilere Yapılan Vaaz Programı'!AP$5:AP$33,$C22),"")</f>
      </c>
      <c r="AQ22" s="193">
        <f>IF(COUNTIF('Camilere Yapılan Vaaz Programı'!AQ$5:AQ$33,$C22)&gt;0,COUNTIF('Camilere Yapılan Vaaz Programı'!AQ$5:AQ$33,$C22),"")</f>
      </c>
      <c r="AR22" s="193"/>
      <c r="AS22" s="193">
        <f>IF(COUNTIF('Camilere Yapılan Vaaz Programı'!AS$5:AS$33,$C22)&gt;0,COUNTIF('Camilere Yapılan Vaaz Programı'!AS$5:AS$33,$C22),"")</f>
      </c>
      <c r="AT22" s="193">
        <f>IF(COUNTIF('Camilere Yapılan Vaaz Programı'!AT$5:AT$33,$C22)&gt;0,COUNTIF('Camilere Yapılan Vaaz Programı'!AT$5:AT$33,$C22),"")</f>
      </c>
      <c r="AU22" s="193"/>
      <c r="AV22" s="193">
        <f>IF(COUNTIF('Camilere Yapılan Vaaz Programı'!AV$5:AV$33,$C22)&gt;0,COUNTIF('Camilere Yapılan Vaaz Programı'!AV$5:AV$33,$C22),"")</f>
      </c>
      <c r="AW22" s="193">
        <f>IF(COUNTIF('Camilere Yapılan Vaaz Programı'!AW$5:AW$33,$C22)&gt;0,COUNTIF('Camilere Yapılan Vaaz Programı'!AW$5:AW$33,$C22),"")</f>
      </c>
      <c r="AX22" s="193">
        <f>IF(COUNTIF('Camilere Yapılan Vaaz Programı'!AX$5:AX$33,$C22)&gt;0,COUNTIF('Camilere Yapılan Vaaz Programı'!AX$5:AX$33,$C22),"")</f>
      </c>
      <c r="AY22" s="193">
        <f>IF(COUNTIF('Camilere Yapılan Vaaz Programı'!AY$5:AY$33,$C22)&gt;0,COUNTIF('Camilere Yapılan Vaaz Programı'!AY$5:AY$33,$C22),"")</f>
      </c>
      <c r="AZ22" s="193">
        <f>IF(COUNTIF('Camilere Yapılan Vaaz Programı'!AZ$5:AZ$33,$C22)&gt;0,COUNTIF('Camilere Yapılan Vaaz Programı'!AZ$5:AZ$33,$C22),"")</f>
      </c>
      <c r="BA22" s="194">
        <f>IF(COUNTIF('Camilere Yapılan Vaaz Programı'!BA$5:BA$33,$C22)&gt;0,COUNTIF('Camilere Yapılan Vaaz Programı'!BA$5:BA$33,$C22),"")</f>
      </c>
    </row>
    <row r="23" spans="1:53" ht="15" customHeight="1">
      <c r="A23" s="184"/>
      <c r="B23" s="185"/>
      <c r="C23" s="186"/>
      <c r="D23" s="187">
        <f t="shared" si="0"/>
      </c>
      <c r="E23" s="188">
        <f t="shared" si="2"/>
      </c>
      <c r="F23" s="189">
        <f t="shared" si="3"/>
      </c>
      <c r="G23" s="190">
        <f t="shared" si="4"/>
      </c>
      <c r="H23" s="191">
        <f>IF(COUNTIF('Camilere Yapılan Vaaz Programı'!H$5:H$33,$C23)&gt;0,COUNTIF('Camilere Yapılan Vaaz Programı'!H$5:H$33,$C23),"")</f>
      </c>
      <c r="I23" s="192"/>
      <c r="J23" s="193">
        <f>IF(COUNTIF('Camilere Yapılan Vaaz Programı'!J$5:J$33,$C23)&gt;0,COUNTIF('Camilere Yapılan Vaaz Programı'!J$5:J$33,$C23),"")</f>
      </c>
      <c r="K23" s="193">
        <f>IF(COUNTIF('Camilere Yapılan Vaaz Programı'!K$5:K$33,$C23)&gt;0,COUNTIF('Camilere Yapılan Vaaz Programı'!K$5:K$33,$C23),"")</f>
      </c>
      <c r="L23" s="193"/>
      <c r="M23" s="193">
        <f>IF(COUNTIF('Camilere Yapılan Vaaz Programı'!M$5:M$33,$C23)&gt;0,COUNTIF('Camilere Yapılan Vaaz Programı'!M$5:M$33,$C23),"")</f>
      </c>
      <c r="N23" s="193">
        <f>IF(COUNTIF('Camilere Yapılan Vaaz Programı'!N$5:N$33,$C23)&gt;0,COUNTIF('Camilere Yapılan Vaaz Programı'!N$5:N$33,$C23),"")</f>
      </c>
      <c r="O23" s="193">
        <f>IF(COUNTIF('Camilere Yapılan Vaaz Programı'!P$5:P$33,$C23)&gt;0,COUNTIF('Camilere Yapılan Vaaz Programı'!P$5:P$33,$C23),"")</f>
      </c>
      <c r="P23" s="193">
        <f>IF(COUNTIF('Camilere Yapılan Vaaz Programı'!Q$5:Q$33,$C23)&gt;0,COUNTIF('Camilere Yapılan Vaaz Programı'!Q$5:Q$33,$C23),"")</f>
      </c>
      <c r="Q23" s="193">
        <f>IF(COUNTIF('Camilere Yapılan Vaaz Programı'!S$5:S$33,$C23)&gt;0,COUNTIF('Camilere Yapılan Vaaz Programı'!S$5:S$33,$C23),"")</f>
      </c>
      <c r="R23" s="193"/>
      <c r="S23" s="193">
        <f>IF(COUNTIF('Camilere Yapılan Vaaz Programı'!T$5:T$33,$C23)&gt;0,COUNTIF('Camilere Yapılan Vaaz Programı'!T$5:T$33,$C23),"")</f>
      </c>
      <c r="T23" s="193">
        <f>IF(COUNTIF('Camilere Yapılan Vaaz Programı'!U$5:U$33,$C23)&gt;0,COUNTIF('Camilere Yapılan Vaaz Programı'!U$5:U$33,$C23),"")</f>
      </c>
      <c r="U23" s="193">
        <f>IF(COUNTIF('Camilere Yapılan Vaaz Programı'!V$5:V$33,$C23)&gt;0,COUNTIF('Camilere Yapılan Vaaz Programı'!V$5:V$33,$C23),"")</f>
      </c>
      <c r="V23" s="194">
        <f>IF(COUNTIF('Camilere Yapılan Vaaz Programı'!W$5:W$33,$C23)&gt;0,COUNTIF('Camilere Yapılan Vaaz Programı'!W$5:W$33,$C23),"")</f>
      </c>
      <c r="W23" s="191">
        <f>IF(COUNTIF('Camilere Yapılan Vaaz Programı'!X$5:X$33,$C23)&gt;0,COUNTIF('Camilere Yapılan Vaaz Programı'!X$5:X$33,$C23),"")</f>
      </c>
      <c r="X23" s="193">
        <f>IF(COUNTIF('Camilere Yapılan Vaaz Programı'!Y$5:Y$33,$C23)&gt;0,COUNTIF('Camilere Yapılan Vaaz Programı'!Y$5:Y$33,$C23),"")</f>
      </c>
      <c r="Y23" s="193"/>
      <c r="Z23" s="193">
        <f>IF(COUNTIF('Camilere Yapılan Vaaz Programı'!AA$5:AA$33,$C23)&gt;0,COUNTIF('Camilere Yapılan Vaaz Programı'!AA$5:AA$33,$C23),"")</f>
      </c>
      <c r="AA23" s="193">
        <f>IF(COUNTIF('Camilere Yapılan Vaaz Programı'!AB$5:AB$33,$C23)&gt;0,COUNTIF('Camilere Yapılan Vaaz Programı'!AB$5:AB$33,$C23),"")</f>
      </c>
      <c r="AB23" s="193">
        <f>IF(COUNTIF('Camilere Yapılan Vaaz Programı'!AD$5:AD$33,$C23)&gt;0,COUNTIF('Camilere Yapılan Vaaz Programı'!AD$5:AD$33,$C23),"")</f>
      </c>
      <c r="AC23" s="193">
        <f>IF(COUNTIF('Camilere Yapılan Vaaz Programı'!AE$5:AE$33,$C23)&gt;0,COUNTIF('Camilere Yapılan Vaaz Programı'!AE$5:AE$33,$C23),"")</f>
      </c>
      <c r="AD23" s="193">
        <f>IF(COUNTIF('Camilere Yapılan Vaaz Programı'!AG$5:AG$33,$C23)&gt;0,COUNTIF('Camilere Yapılan Vaaz Programı'!AG$5:AG$33,$C23),"")</f>
      </c>
      <c r="AE23" s="193"/>
      <c r="AF23" s="193">
        <f>IF(COUNTIF('Camilere Yapılan Vaaz Programı'!AH$5:AH$33,$C23)&gt;0,COUNTIF('Camilere Yapılan Vaaz Programı'!AH$5:AH$33,$C23),"")</f>
      </c>
      <c r="AG23" s="193">
        <f>IF(COUNTIF('Camilere Yapılan Vaaz Programı'!AI$5:AI$33,$C23)&gt;0,COUNTIF('Camilere Yapılan Vaaz Programı'!AI$5:AI$33,$C23),"")</f>
      </c>
      <c r="AH23" s="193">
        <f>IF(COUNTIF('Camilere Yapılan Vaaz Programı'!AJ$5:AJ$33,$C23)&gt;0,COUNTIF('Camilere Yapılan Vaaz Programı'!AJ$5:AJ$33,$C23),"")</f>
      </c>
      <c r="AI23" s="193">
        <f>IF(COUNTIF('Camilere Yapılan Vaaz Programı'!AK$5:AK$33,$C23)&gt;0,COUNTIF('Camilere Yapılan Vaaz Programı'!AK$5:AK$33,$C23),"")</f>
      </c>
      <c r="AJ23" s="194">
        <f>IF(COUNTIF('Camilere Yapılan Vaaz Programı'!AL$5:AL$33,$C23)&gt;0,COUNTIF('Camilere Yapılan Vaaz Programı'!AL$5:AL$33,$C23),"")</f>
      </c>
      <c r="AK23" s="195"/>
      <c r="AL23" s="195"/>
      <c r="AM23" s="191">
        <f>IF(COUNTIF('Camilere Yapılan Vaaz Programı'!AM$5:AM$33,$C23)&gt;0,COUNTIF('Camilere Yapılan Vaaz Programı'!AM$5:AM$33,$C23),"")</f>
      </c>
      <c r="AN23" s="193">
        <f>IF(COUNTIF('Camilere Yapılan Vaaz Programı'!AN$5:AN$33,$C23)&gt;0,COUNTIF('Camilere Yapılan Vaaz Programı'!AN$5:AN$33,$C23),"")</f>
      </c>
      <c r="AO23" s="193"/>
      <c r="AP23" s="193">
        <f>IF(COUNTIF('Camilere Yapılan Vaaz Programı'!AP$5:AP$33,$C23)&gt;0,COUNTIF('Camilere Yapılan Vaaz Programı'!AP$5:AP$33,$C23),"")</f>
      </c>
      <c r="AQ23" s="193">
        <f>IF(COUNTIF('Camilere Yapılan Vaaz Programı'!AQ$5:AQ$33,$C23)&gt;0,COUNTIF('Camilere Yapılan Vaaz Programı'!AQ$5:AQ$33,$C23),"")</f>
      </c>
      <c r="AR23" s="193"/>
      <c r="AS23" s="193">
        <f>IF(COUNTIF('Camilere Yapılan Vaaz Programı'!AS$5:AS$33,$C23)&gt;0,COUNTIF('Camilere Yapılan Vaaz Programı'!AS$5:AS$33,$C23),"")</f>
      </c>
      <c r="AT23" s="193">
        <f>IF(COUNTIF('Camilere Yapılan Vaaz Programı'!AT$5:AT$33,$C23)&gt;0,COUNTIF('Camilere Yapılan Vaaz Programı'!AT$5:AT$33,$C23),"")</f>
      </c>
      <c r="AU23" s="193"/>
      <c r="AV23" s="193">
        <f>IF(COUNTIF('Camilere Yapılan Vaaz Programı'!AV$5:AV$33,$C23)&gt;0,COUNTIF('Camilere Yapılan Vaaz Programı'!AV$5:AV$33,$C23),"")</f>
      </c>
      <c r="AW23" s="193">
        <f>IF(COUNTIF('Camilere Yapılan Vaaz Programı'!AW$5:AW$33,$C23)&gt;0,COUNTIF('Camilere Yapılan Vaaz Programı'!AW$5:AW$33,$C23),"")</f>
      </c>
      <c r="AX23" s="193">
        <f>IF(COUNTIF('Camilere Yapılan Vaaz Programı'!AX$5:AX$33,$C23)&gt;0,COUNTIF('Camilere Yapılan Vaaz Programı'!AX$5:AX$33,$C23),"")</f>
      </c>
      <c r="AY23" s="193">
        <f>IF(COUNTIF('Camilere Yapılan Vaaz Programı'!AY$5:AY$33,$C23)&gt;0,COUNTIF('Camilere Yapılan Vaaz Programı'!AY$5:AY$33,$C23),"")</f>
      </c>
      <c r="AZ23" s="193">
        <f>IF(COUNTIF('Camilere Yapılan Vaaz Programı'!AZ$5:AZ$33,$C23)&gt;0,COUNTIF('Camilere Yapılan Vaaz Programı'!AZ$5:AZ$33,$C23),"")</f>
      </c>
      <c r="BA23" s="194">
        <f>IF(COUNTIF('Camilere Yapılan Vaaz Programı'!BA$5:BA$33,$C23)&gt;0,COUNTIF('Camilere Yapılan Vaaz Programı'!BA$5:BA$33,$C23),"")</f>
      </c>
    </row>
    <row r="24" spans="1:53" ht="15" customHeight="1">
      <c r="A24" s="184"/>
      <c r="B24" s="185"/>
      <c r="C24" s="186"/>
      <c r="D24" s="187">
        <f t="shared" si="0"/>
      </c>
      <c r="E24" s="188">
        <f t="shared" si="2"/>
      </c>
      <c r="F24" s="189">
        <f t="shared" si="3"/>
      </c>
      <c r="G24" s="190">
        <f t="shared" si="4"/>
      </c>
      <c r="H24" s="191">
        <f>IF(COUNTIF('Camilere Yapılan Vaaz Programı'!H$5:H$33,$C24)&gt;0,COUNTIF('Camilere Yapılan Vaaz Programı'!H$5:H$33,$C24),"")</f>
      </c>
      <c r="I24" s="192"/>
      <c r="J24" s="193">
        <f>IF(COUNTIF('Camilere Yapılan Vaaz Programı'!J$5:J$33,$C24)&gt;0,COUNTIF('Camilere Yapılan Vaaz Programı'!J$5:J$33,$C24),"")</f>
      </c>
      <c r="K24" s="193">
        <f>IF(COUNTIF('Camilere Yapılan Vaaz Programı'!K$5:K$33,$C24)&gt;0,COUNTIF('Camilere Yapılan Vaaz Programı'!K$5:K$33,$C24),"")</f>
      </c>
      <c r="L24" s="193"/>
      <c r="M24" s="193">
        <f>IF(COUNTIF('Camilere Yapılan Vaaz Programı'!M$5:M$33,$C24)&gt;0,COUNTIF('Camilere Yapılan Vaaz Programı'!M$5:M$33,$C24),"")</f>
      </c>
      <c r="N24" s="193">
        <f>IF(COUNTIF('Camilere Yapılan Vaaz Programı'!N$5:N$33,$C24)&gt;0,COUNTIF('Camilere Yapılan Vaaz Programı'!N$5:N$33,$C24),"")</f>
      </c>
      <c r="O24" s="193">
        <f>IF(COUNTIF('Camilere Yapılan Vaaz Programı'!P$5:P$33,$C24)&gt;0,COUNTIF('Camilere Yapılan Vaaz Programı'!P$5:P$33,$C24),"")</f>
      </c>
      <c r="P24" s="193">
        <f>IF(COUNTIF('Camilere Yapılan Vaaz Programı'!Q$5:Q$33,$C24)&gt;0,COUNTIF('Camilere Yapılan Vaaz Programı'!Q$5:Q$33,$C24),"")</f>
      </c>
      <c r="Q24" s="193">
        <f>IF(COUNTIF('Camilere Yapılan Vaaz Programı'!S$5:S$33,$C24)&gt;0,COUNTIF('Camilere Yapılan Vaaz Programı'!S$5:S$33,$C24),"")</f>
      </c>
      <c r="R24" s="193"/>
      <c r="S24" s="193">
        <f>IF(COUNTIF('Camilere Yapılan Vaaz Programı'!T$5:T$33,$C24)&gt;0,COUNTIF('Camilere Yapılan Vaaz Programı'!T$5:T$33,$C24),"")</f>
      </c>
      <c r="T24" s="193">
        <f>IF(COUNTIF('Camilere Yapılan Vaaz Programı'!U$5:U$33,$C24)&gt;0,COUNTIF('Camilere Yapılan Vaaz Programı'!U$5:U$33,$C24),"")</f>
      </c>
      <c r="U24" s="193">
        <f>IF(COUNTIF('Camilere Yapılan Vaaz Programı'!V$5:V$33,$C24)&gt;0,COUNTIF('Camilere Yapılan Vaaz Programı'!V$5:V$33,$C24),"")</f>
      </c>
      <c r="V24" s="194">
        <f>IF(COUNTIF('Camilere Yapılan Vaaz Programı'!W$5:W$33,$C24)&gt;0,COUNTIF('Camilere Yapılan Vaaz Programı'!W$5:W$33,$C24),"")</f>
      </c>
      <c r="W24" s="191">
        <f>IF(COUNTIF('Camilere Yapılan Vaaz Programı'!X$5:X$33,$C24)&gt;0,COUNTIF('Camilere Yapılan Vaaz Programı'!X$5:X$33,$C24),"")</f>
      </c>
      <c r="X24" s="193">
        <f>IF(COUNTIF('Camilere Yapılan Vaaz Programı'!Y$5:Y$33,$C24)&gt;0,COUNTIF('Camilere Yapılan Vaaz Programı'!Y$5:Y$33,$C24),"")</f>
      </c>
      <c r="Y24" s="193"/>
      <c r="Z24" s="193">
        <f>IF(COUNTIF('Camilere Yapılan Vaaz Programı'!AA$5:AA$33,$C24)&gt;0,COUNTIF('Camilere Yapılan Vaaz Programı'!AA$5:AA$33,$C24),"")</f>
      </c>
      <c r="AA24" s="193">
        <f>IF(COUNTIF('Camilere Yapılan Vaaz Programı'!AB$5:AB$33,$C24)&gt;0,COUNTIF('Camilere Yapılan Vaaz Programı'!AB$5:AB$33,$C24),"")</f>
      </c>
      <c r="AB24" s="193">
        <f>IF(COUNTIF('Camilere Yapılan Vaaz Programı'!AD$5:AD$33,$C24)&gt;0,COUNTIF('Camilere Yapılan Vaaz Programı'!AD$5:AD$33,$C24),"")</f>
      </c>
      <c r="AC24" s="193">
        <f>IF(COUNTIF('Camilere Yapılan Vaaz Programı'!AE$5:AE$33,$C24)&gt;0,COUNTIF('Camilere Yapılan Vaaz Programı'!AE$5:AE$33,$C24),"")</f>
      </c>
      <c r="AD24" s="193">
        <f>IF(COUNTIF('Camilere Yapılan Vaaz Programı'!AG$5:AG$33,$C24)&gt;0,COUNTIF('Camilere Yapılan Vaaz Programı'!AG$5:AG$33,$C24),"")</f>
      </c>
      <c r="AE24" s="193"/>
      <c r="AF24" s="193">
        <f>IF(COUNTIF('Camilere Yapılan Vaaz Programı'!AH$5:AH$33,$C24)&gt;0,COUNTIF('Camilere Yapılan Vaaz Programı'!AH$5:AH$33,$C24),"")</f>
      </c>
      <c r="AG24" s="193">
        <f>IF(COUNTIF('Camilere Yapılan Vaaz Programı'!AI$5:AI$33,$C24)&gt;0,COUNTIF('Camilere Yapılan Vaaz Programı'!AI$5:AI$33,$C24),"")</f>
      </c>
      <c r="AH24" s="193">
        <f>IF(COUNTIF('Camilere Yapılan Vaaz Programı'!AJ$5:AJ$33,$C24)&gt;0,COUNTIF('Camilere Yapılan Vaaz Programı'!AJ$5:AJ$33,$C24),"")</f>
      </c>
      <c r="AI24" s="193">
        <f>IF(COUNTIF('Camilere Yapılan Vaaz Programı'!AK$5:AK$33,$C24)&gt;0,COUNTIF('Camilere Yapılan Vaaz Programı'!AK$5:AK$33,$C24),"")</f>
      </c>
      <c r="AJ24" s="194">
        <f>IF(COUNTIF('Camilere Yapılan Vaaz Programı'!AL$5:AL$33,$C24)&gt;0,COUNTIF('Camilere Yapılan Vaaz Programı'!AL$5:AL$33,$C24),"")</f>
      </c>
      <c r="AK24" s="195"/>
      <c r="AL24" s="195"/>
      <c r="AM24" s="191">
        <f>IF(COUNTIF('Camilere Yapılan Vaaz Programı'!AM$5:AM$33,$C24)&gt;0,COUNTIF('Camilere Yapılan Vaaz Programı'!AM$5:AM$33,$C24),"")</f>
      </c>
      <c r="AN24" s="193">
        <f>IF(COUNTIF('Camilere Yapılan Vaaz Programı'!AN$5:AN$33,$C24)&gt;0,COUNTIF('Camilere Yapılan Vaaz Programı'!AN$5:AN$33,$C24),"")</f>
      </c>
      <c r="AO24" s="193"/>
      <c r="AP24" s="193">
        <f>IF(COUNTIF('Camilere Yapılan Vaaz Programı'!AP$5:AP$33,$C24)&gt;0,COUNTIF('Camilere Yapılan Vaaz Programı'!AP$5:AP$33,$C24),"")</f>
      </c>
      <c r="AQ24" s="193">
        <f>IF(COUNTIF('Camilere Yapılan Vaaz Programı'!AQ$5:AQ$33,$C24)&gt;0,COUNTIF('Camilere Yapılan Vaaz Programı'!AQ$5:AQ$33,$C24),"")</f>
      </c>
      <c r="AR24" s="193"/>
      <c r="AS24" s="193">
        <f>IF(COUNTIF('Camilere Yapılan Vaaz Programı'!AS$5:AS$33,$C24)&gt;0,COUNTIF('Camilere Yapılan Vaaz Programı'!AS$5:AS$33,$C24),"")</f>
      </c>
      <c r="AT24" s="193">
        <f>IF(COUNTIF('Camilere Yapılan Vaaz Programı'!AT$5:AT$33,$C24)&gt;0,COUNTIF('Camilere Yapılan Vaaz Programı'!AT$5:AT$33,$C24),"")</f>
      </c>
      <c r="AU24" s="193"/>
      <c r="AV24" s="193">
        <f>IF(COUNTIF('Camilere Yapılan Vaaz Programı'!AV$5:AV$33,$C24)&gt;0,COUNTIF('Camilere Yapılan Vaaz Programı'!AV$5:AV$33,$C24),"")</f>
      </c>
      <c r="AW24" s="193">
        <f>IF(COUNTIF('Camilere Yapılan Vaaz Programı'!AW$5:AW$33,$C24)&gt;0,COUNTIF('Camilere Yapılan Vaaz Programı'!AW$5:AW$33,$C24),"")</f>
      </c>
      <c r="AX24" s="193">
        <f>IF(COUNTIF('Camilere Yapılan Vaaz Programı'!AX$5:AX$33,$C24)&gt;0,COUNTIF('Camilere Yapılan Vaaz Programı'!AX$5:AX$33,$C24),"")</f>
      </c>
      <c r="AY24" s="193">
        <f>IF(COUNTIF('Camilere Yapılan Vaaz Programı'!AY$5:AY$33,$C24)&gt;0,COUNTIF('Camilere Yapılan Vaaz Programı'!AY$5:AY$33,$C24),"")</f>
      </c>
      <c r="AZ24" s="193">
        <f>IF(COUNTIF('Camilere Yapılan Vaaz Programı'!AZ$5:AZ$33,$C24)&gt;0,COUNTIF('Camilere Yapılan Vaaz Programı'!AZ$5:AZ$33,$C24),"")</f>
      </c>
      <c r="BA24" s="194">
        <f>IF(COUNTIF('Camilere Yapılan Vaaz Programı'!BA$5:BA$33,$C24)&gt;0,COUNTIF('Camilere Yapılan Vaaz Programı'!BA$5:BA$33,$C24),"")</f>
      </c>
    </row>
    <row r="25" spans="1:53" ht="15" customHeight="1">
      <c r="A25" s="184"/>
      <c r="B25" s="185"/>
      <c r="C25" s="186"/>
      <c r="D25" s="187">
        <f t="shared" si="0"/>
      </c>
      <c r="E25" s="188">
        <f t="shared" si="2"/>
      </c>
      <c r="F25" s="189">
        <f t="shared" si="3"/>
      </c>
      <c r="G25" s="190">
        <f t="shared" si="4"/>
      </c>
      <c r="H25" s="191">
        <f>IF(COUNTIF('Camilere Yapılan Vaaz Programı'!H$5:H$33,$C25)&gt;0,COUNTIF('Camilere Yapılan Vaaz Programı'!H$5:H$33,$C25),"")</f>
      </c>
      <c r="I25" s="192"/>
      <c r="J25" s="193">
        <f>IF(COUNTIF('Camilere Yapılan Vaaz Programı'!J$5:J$33,$C25)&gt;0,COUNTIF('Camilere Yapılan Vaaz Programı'!J$5:J$33,$C25),"")</f>
      </c>
      <c r="K25" s="193">
        <f>IF(COUNTIF('Camilere Yapılan Vaaz Programı'!K$5:K$33,$C25)&gt;0,COUNTIF('Camilere Yapılan Vaaz Programı'!K$5:K$33,$C25),"")</f>
      </c>
      <c r="L25" s="193"/>
      <c r="M25" s="193">
        <f>IF(COUNTIF('Camilere Yapılan Vaaz Programı'!M$5:M$33,$C25)&gt;0,COUNTIF('Camilere Yapılan Vaaz Programı'!M$5:M$33,$C25),"")</f>
      </c>
      <c r="N25" s="193">
        <f>IF(COUNTIF('Camilere Yapılan Vaaz Programı'!N$5:N$33,$C25)&gt;0,COUNTIF('Camilere Yapılan Vaaz Programı'!N$5:N$33,$C25),"")</f>
      </c>
      <c r="O25" s="193">
        <f>IF(COUNTIF('Camilere Yapılan Vaaz Programı'!P$5:P$33,$C25)&gt;0,COUNTIF('Camilere Yapılan Vaaz Programı'!P$5:P$33,$C25),"")</f>
      </c>
      <c r="P25" s="193">
        <f>IF(COUNTIF('Camilere Yapılan Vaaz Programı'!Q$5:Q$33,$C25)&gt;0,COUNTIF('Camilere Yapılan Vaaz Programı'!Q$5:Q$33,$C25),"")</f>
      </c>
      <c r="Q25" s="193">
        <f>IF(COUNTIF('Camilere Yapılan Vaaz Programı'!S$5:S$33,$C25)&gt;0,COUNTIF('Camilere Yapılan Vaaz Programı'!S$5:S$33,$C25),"")</f>
      </c>
      <c r="R25" s="193"/>
      <c r="S25" s="193">
        <f>IF(COUNTIF('Camilere Yapılan Vaaz Programı'!T$5:T$33,$C25)&gt;0,COUNTIF('Camilere Yapılan Vaaz Programı'!T$5:T$33,$C25),"")</f>
      </c>
      <c r="T25" s="193">
        <f>IF(COUNTIF('Camilere Yapılan Vaaz Programı'!U$5:U$33,$C25)&gt;0,COUNTIF('Camilere Yapılan Vaaz Programı'!U$5:U$33,$C25),"")</f>
      </c>
      <c r="U25" s="193">
        <f>IF(COUNTIF('Camilere Yapılan Vaaz Programı'!V$5:V$33,$C25)&gt;0,COUNTIF('Camilere Yapılan Vaaz Programı'!V$5:V$33,$C25),"")</f>
      </c>
      <c r="V25" s="194">
        <f>IF(COUNTIF('Camilere Yapılan Vaaz Programı'!W$5:W$33,$C25)&gt;0,COUNTIF('Camilere Yapılan Vaaz Programı'!W$5:W$33,$C25),"")</f>
      </c>
      <c r="W25" s="191">
        <f>IF(COUNTIF('Camilere Yapılan Vaaz Programı'!X$5:X$33,$C25)&gt;0,COUNTIF('Camilere Yapılan Vaaz Programı'!X$5:X$33,$C25),"")</f>
      </c>
      <c r="X25" s="193">
        <f>IF(COUNTIF('Camilere Yapılan Vaaz Programı'!Y$5:Y$33,$C25)&gt;0,COUNTIF('Camilere Yapılan Vaaz Programı'!Y$5:Y$33,$C25),"")</f>
      </c>
      <c r="Y25" s="193"/>
      <c r="Z25" s="193">
        <f>IF(COUNTIF('Camilere Yapılan Vaaz Programı'!AA$5:AA$33,$C25)&gt;0,COUNTIF('Camilere Yapılan Vaaz Programı'!AA$5:AA$33,$C25),"")</f>
      </c>
      <c r="AA25" s="193">
        <f>IF(COUNTIF('Camilere Yapılan Vaaz Programı'!AB$5:AB$33,$C25)&gt;0,COUNTIF('Camilere Yapılan Vaaz Programı'!AB$5:AB$33,$C25),"")</f>
      </c>
      <c r="AB25" s="193">
        <f>IF(COUNTIF('Camilere Yapılan Vaaz Programı'!AD$5:AD$33,$C25)&gt;0,COUNTIF('Camilere Yapılan Vaaz Programı'!AD$5:AD$33,$C25),"")</f>
      </c>
      <c r="AC25" s="193">
        <f>IF(COUNTIF('Camilere Yapılan Vaaz Programı'!AE$5:AE$33,$C25)&gt;0,COUNTIF('Camilere Yapılan Vaaz Programı'!AE$5:AE$33,$C25),"")</f>
      </c>
      <c r="AD25" s="193">
        <f>IF(COUNTIF('Camilere Yapılan Vaaz Programı'!AG$5:AG$33,$C25)&gt;0,COUNTIF('Camilere Yapılan Vaaz Programı'!AG$5:AG$33,$C25),"")</f>
      </c>
      <c r="AE25" s="193"/>
      <c r="AF25" s="193">
        <f>IF(COUNTIF('Camilere Yapılan Vaaz Programı'!AH$5:AH$33,$C25)&gt;0,COUNTIF('Camilere Yapılan Vaaz Programı'!AH$5:AH$33,$C25),"")</f>
      </c>
      <c r="AG25" s="193">
        <f>IF(COUNTIF('Camilere Yapılan Vaaz Programı'!AI$5:AI$33,$C25)&gt;0,COUNTIF('Camilere Yapılan Vaaz Programı'!AI$5:AI$33,$C25),"")</f>
      </c>
      <c r="AH25" s="193">
        <f>IF(COUNTIF('Camilere Yapılan Vaaz Programı'!AJ$5:AJ$33,$C25)&gt;0,COUNTIF('Camilere Yapılan Vaaz Programı'!AJ$5:AJ$33,$C25),"")</f>
      </c>
      <c r="AI25" s="193">
        <f>IF(COUNTIF('Camilere Yapılan Vaaz Programı'!AK$5:AK$33,$C25)&gt;0,COUNTIF('Camilere Yapılan Vaaz Programı'!AK$5:AK$33,$C25),"")</f>
      </c>
      <c r="AJ25" s="194">
        <f>IF(COUNTIF('Camilere Yapılan Vaaz Programı'!AL$5:AL$33,$C25)&gt;0,COUNTIF('Camilere Yapılan Vaaz Programı'!AL$5:AL$33,$C25),"")</f>
      </c>
      <c r="AK25" s="195"/>
      <c r="AL25" s="195"/>
      <c r="AM25" s="191">
        <f>IF(COUNTIF('Camilere Yapılan Vaaz Programı'!AM$5:AM$33,$C25)&gt;0,COUNTIF('Camilere Yapılan Vaaz Programı'!AM$5:AM$33,$C25),"")</f>
      </c>
      <c r="AN25" s="193">
        <f>IF(COUNTIF('Camilere Yapılan Vaaz Programı'!AN$5:AN$33,$C25)&gt;0,COUNTIF('Camilere Yapılan Vaaz Programı'!AN$5:AN$33,$C25),"")</f>
      </c>
      <c r="AO25" s="193"/>
      <c r="AP25" s="193">
        <f>IF(COUNTIF('Camilere Yapılan Vaaz Programı'!AP$5:AP$33,$C25)&gt;0,COUNTIF('Camilere Yapılan Vaaz Programı'!AP$5:AP$33,$C25),"")</f>
      </c>
      <c r="AQ25" s="193">
        <f>IF(COUNTIF('Camilere Yapılan Vaaz Programı'!AQ$5:AQ$33,$C25)&gt;0,COUNTIF('Camilere Yapılan Vaaz Programı'!AQ$5:AQ$33,$C25),"")</f>
      </c>
      <c r="AR25" s="193"/>
      <c r="AS25" s="193">
        <f>IF(COUNTIF('Camilere Yapılan Vaaz Programı'!AS$5:AS$33,$C25)&gt;0,COUNTIF('Camilere Yapılan Vaaz Programı'!AS$5:AS$33,$C25),"")</f>
      </c>
      <c r="AT25" s="193">
        <f>IF(COUNTIF('Camilere Yapılan Vaaz Programı'!AT$5:AT$33,$C25)&gt;0,COUNTIF('Camilere Yapılan Vaaz Programı'!AT$5:AT$33,$C25),"")</f>
      </c>
      <c r="AU25" s="193"/>
      <c r="AV25" s="193">
        <f>IF(COUNTIF('Camilere Yapılan Vaaz Programı'!AV$5:AV$33,$C25)&gt;0,COUNTIF('Camilere Yapılan Vaaz Programı'!AV$5:AV$33,$C25),"")</f>
      </c>
      <c r="AW25" s="193">
        <f>IF(COUNTIF('Camilere Yapılan Vaaz Programı'!AW$5:AW$33,$C25)&gt;0,COUNTIF('Camilere Yapılan Vaaz Programı'!AW$5:AW$33,$C25),"")</f>
      </c>
      <c r="AX25" s="193">
        <f>IF(COUNTIF('Camilere Yapılan Vaaz Programı'!AX$5:AX$33,$C25)&gt;0,COUNTIF('Camilere Yapılan Vaaz Programı'!AX$5:AX$33,$C25),"")</f>
      </c>
      <c r="AY25" s="193">
        <f>IF(COUNTIF('Camilere Yapılan Vaaz Programı'!AY$5:AY$33,$C25)&gt;0,COUNTIF('Camilere Yapılan Vaaz Programı'!AY$5:AY$33,$C25),"")</f>
      </c>
      <c r="AZ25" s="193">
        <f>IF(COUNTIF('Camilere Yapılan Vaaz Programı'!AZ$5:AZ$33,$C25)&gt;0,COUNTIF('Camilere Yapılan Vaaz Programı'!AZ$5:AZ$33,$C25),"")</f>
      </c>
      <c r="BA25" s="194">
        <f>IF(COUNTIF('Camilere Yapılan Vaaz Programı'!BA$5:BA$33,$C25)&gt;0,COUNTIF('Camilere Yapılan Vaaz Programı'!BA$5:BA$33,$C25),"")</f>
      </c>
    </row>
    <row r="26" spans="1:53" ht="15" customHeight="1">
      <c r="A26" s="184"/>
      <c r="B26" s="185"/>
      <c r="C26" s="186"/>
      <c r="D26" s="187">
        <f t="shared" si="0"/>
      </c>
      <c r="E26" s="188">
        <f t="shared" si="2"/>
      </c>
      <c r="F26" s="189">
        <f t="shared" si="3"/>
      </c>
      <c r="G26" s="190">
        <f t="shared" si="4"/>
      </c>
      <c r="H26" s="191">
        <f>IF(COUNTIF('Camilere Yapılan Vaaz Programı'!H$5:H$33,$C26)&gt;0,COUNTIF('Camilere Yapılan Vaaz Programı'!H$5:H$33,$C26),"")</f>
      </c>
      <c r="I26" s="192"/>
      <c r="J26" s="193">
        <f>IF(COUNTIF('Camilere Yapılan Vaaz Programı'!J$5:J$33,$C26)&gt;0,COUNTIF('Camilere Yapılan Vaaz Programı'!J$5:J$33,$C26),"")</f>
      </c>
      <c r="K26" s="193">
        <f>IF(COUNTIF('Camilere Yapılan Vaaz Programı'!K$5:K$33,$C26)&gt;0,COUNTIF('Camilere Yapılan Vaaz Programı'!K$5:K$33,$C26),"")</f>
      </c>
      <c r="L26" s="193"/>
      <c r="M26" s="193">
        <f>IF(COUNTIF('Camilere Yapılan Vaaz Programı'!M$5:M$33,$C26)&gt;0,COUNTIF('Camilere Yapılan Vaaz Programı'!M$5:M$33,$C26),"")</f>
      </c>
      <c r="N26" s="193">
        <f>IF(COUNTIF('Camilere Yapılan Vaaz Programı'!N$5:N$33,$C26)&gt;0,COUNTIF('Camilere Yapılan Vaaz Programı'!N$5:N$33,$C26),"")</f>
      </c>
      <c r="O26" s="193">
        <f>IF(COUNTIF('Camilere Yapılan Vaaz Programı'!P$5:P$33,$C26)&gt;0,COUNTIF('Camilere Yapılan Vaaz Programı'!P$5:P$33,$C26),"")</f>
      </c>
      <c r="P26" s="193">
        <f>IF(COUNTIF('Camilere Yapılan Vaaz Programı'!Q$5:Q$33,$C26)&gt;0,COUNTIF('Camilere Yapılan Vaaz Programı'!Q$5:Q$33,$C26),"")</f>
      </c>
      <c r="Q26" s="193">
        <f>IF(COUNTIF('Camilere Yapılan Vaaz Programı'!S$5:S$33,$C26)&gt;0,COUNTIF('Camilere Yapılan Vaaz Programı'!S$5:S$33,$C26),"")</f>
      </c>
      <c r="R26" s="193"/>
      <c r="S26" s="193">
        <f>IF(COUNTIF('Camilere Yapılan Vaaz Programı'!T$5:T$33,$C26)&gt;0,COUNTIF('Camilere Yapılan Vaaz Programı'!T$5:T$33,$C26),"")</f>
      </c>
      <c r="T26" s="193">
        <f>IF(COUNTIF('Camilere Yapılan Vaaz Programı'!U$5:U$33,$C26)&gt;0,COUNTIF('Camilere Yapılan Vaaz Programı'!U$5:U$33,$C26),"")</f>
      </c>
      <c r="U26" s="193">
        <f>IF(COUNTIF('Camilere Yapılan Vaaz Programı'!V$5:V$33,$C26)&gt;0,COUNTIF('Camilere Yapılan Vaaz Programı'!V$5:V$33,$C26),"")</f>
      </c>
      <c r="V26" s="194">
        <f>IF(COUNTIF('Camilere Yapılan Vaaz Programı'!W$5:W$33,$C26)&gt;0,COUNTIF('Camilere Yapılan Vaaz Programı'!W$5:W$33,$C26),"")</f>
      </c>
      <c r="W26" s="191">
        <f>IF(COUNTIF('Camilere Yapılan Vaaz Programı'!X$5:X$33,$C26)&gt;0,COUNTIF('Camilere Yapılan Vaaz Programı'!X$5:X$33,$C26),"")</f>
      </c>
      <c r="X26" s="193">
        <f>IF(COUNTIF('Camilere Yapılan Vaaz Programı'!Y$5:Y$33,$C26)&gt;0,COUNTIF('Camilere Yapılan Vaaz Programı'!Y$5:Y$33,$C26),"")</f>
      </c>
      <c r="Y26" s="193"/>
      <c r="Z26" s="193">
        <f>IF(COUNTIF('Camilere Yapılan Vaaz Programı'!AA$5:AA$33,$C26)&gt;0,COUNTIF('Camilere Yapılan Vaaz Programı'!AA$5:AA$33,$C26),"")</f>
      </c>
      <c r="AA26" s="193">
        <f>IF(COUNTIF('Camilere Yapılan Vaaz Programı'!AB$5:AB$33,$C26)&gt;0,COUNTIF('Camilere Yapılan Vaaz Programı'!AB$5:AB$33,$C26),"")</f>
      </c>
      <c r="AB26" s="193">
        <f>IF(COUNTIF('Camilere Yapılan Vaaz Programı'!AD$5:AD$33,$C26)&gt;0,COUNTIF('Camilere Yapılan Vaaz Programı'!AD$5:AD$33,$C26),"")</f>
      </c>
      <c r="AC26" s="193">
        <f>IF(COUNTIF('Camilere Yapılan Vaaz Programı'!AE$5:AE$33,$C26)&gt;0,COUNTIF('Camilere Yapılan Vaaz Programı'!AE$5:AE$33,$C26),"")</f>
      </c>
      <c r="AD26" s="193">
        <f>IF(COUNTIF('Camilere Yapılan Vaaz Programı'!AG$5:AG$33,$C26)&gt;0,COUNTIF('Camilere Yapılan Vaaz Programı'!AG$5:AG$33,$C26),"")</f>
      </c>
      <c r="AE26" s="193"/>
      <c r="AF26" s="193">
        <f>IF(COUNTIF('Camilere Yapılan Vaaz Programı'!AH$5:AH$33,$C26)&gt;0,COUNTIF('Camilere Yapılan Vaaz Programı'!AH$5:AH$33,$C26),"")</f>
      </c>
      <c r="AG26" s="193">
        <f>IF(COUNTIF('Camilere Yapılan Vaaz Programı'!AI$5:AI$33,$C26)&gt;0,COUNTIF('Camilere Yapılan Vaaz Programı'!AI$5:AI$33,$C26),"")</f>
      </c>
      <c r="AH26" s="193">
        <f>IF(COUNTIF('Camilere Yapılan Vaaz Programı'!AJ$5:AJ$33,$C26)&gt;0,COUNTIF('Camilere Yapılan Vaaz Programı'!AJ$5:AJ$33,$C26),"")</f>
      </c>
      <c r="AI26" s="193">
        <f>IF(COUNTIF('Camilere Yapılan Vaaz Programı'!AK$5:AK$33,$C26)&gt;0,COUNTIF('Camilere Yapılan Vaaz Programı'!AK$5:AK$33,$C26),"")</f>
      </c>
      <c r="AJ26" s="194">
        <f>IF(COUNTIF('Camilere Yapılan Vaaz Programı'!AL$5:AL$33,$C26)&gt;0,COUNTIF('Camilere Yapılan Vaaz Programı'!AL$5:AL$33,$C26),"")</f>
      </c>
      <c r="AK26" s="195"/>
      <c r="AL26" s="195"/>
      <c r="AM26" s="191">
        <f>IF(COUNTIF('Camilere Yapılan Vaaz Programı'!AM$5:AM$33,$C26)&gt;0,COUNTIF('Camilere Yapılan Vaaz Programı'!AM$5:AM$33,$C26),"")</f>
      </c>
      <c r="AN26" s="193">
        <f>IF(COUNTIF('Camilere Yapılan Vaaz Programı'!AN$5:AN$33,$C26)&gt;0,COUNTIF('Camilere Yapılan Vaaz Programı'!AN$5:AN$33,$C26),"")</f>
      </c>
      <c r="AO26" s="193"/>
      <c r="AP26" s="193">
        <f>IF(COUNTIF('Camilere Yapılan Vaaz Programı'!AP$5:AP$33,$C26)&gt;0,COUNTIF('Camilere Yapılan Vaaz Programı'!AP$5:AP$33,$C26),"")</f>
      </c>
      <c r="AQ26" s="193">
        <f>IF(COUNTIF('Camilere Yapılan Vaaz Programı'!AQ$5:AQ$33,$C26)&gt;0,COUNTIF('Camilere Yapılan Vaaz Programı'!AQ$5:AQ$33,$C26),"")</f>
      </c>
      <c r="AR26" s="193"/>
      <c r="AS26" s="193">
        <f>IF(COUNTIF('Camilere Yapılan Vaaz Programı'!AS$5:AS$33,$C26)&gt;0,COUNTIF('Camilere Yapılan Vaaz Programı'!AS$5:AS$33,$C26),"")</f>
      </c>
      <c r="AT26" s="193">
        <f>IF(COUNTIF('Camilere Yapılan Vaaz Programı'!AT$5:AT$33,$C26)&gt;0,COUNTIF('Camilere Yapılan Vaaz Programı'!AT$5:AT$33,$C26),"")</f>
      </c>
      <c r="AU26" s="193"/>
      <c r="AV26" s="193">
        <f>IF(COUNTIF('Camilere Yapılan Vaaz Programı'!AV$5:AV$33,$C26)&gt;0,COUNTIF('Camilere Yapılan Vaaz Programı'!AV$5:AV$33,$C26),"")</f>
      </c>
      <c r="AW26" s="193">
        <f>IF(COUNTIF('Camilere Yapılan Vaaz Programı'!AW$5:AW$33,$C26)&gt;0,COUNTIF('Camilere Yapılan Vaaz Programı'!AW$5:AW$33,$C26),"")</f>
      </c>
      <c r="AX26" s="193">
        <f>IF(COUNTIF('Camilere Yapılan Vaaz Programı'!AX$5:AX$33,$C26)&gt;0,COUNTIF('Camilere Yapılan Vaaz Programı'!AX$5:AX$33,$C26),"")</f>
      </c>
      <c r="AY26" s="193">
        <f>IF(COUNTIF('Camilere Yapılan Vaaz Programı'!AY$5:AY$33,$C26)&gt;0,COUNTIF('Camilere Yapılan Vaaz Programı'!AY$5:AY$33,$C26),"")</f>
      </c>
      <c r="AZ26" s="193">
        <f>IF(COUNTIF('Camilere Yapılan Vaaz Programı'!AZ$5:AZ$33,$C26)&gt;0,COUNTIF('Camilere Yapılan Vaaz Programı'!AZ$5:AZ$33,$C26),"")</f>
      </c>
      <c r="BA26" s="194">
        <f>IF(COUNTIF('Camilere Yapılan Vaaz Programı'!BA$5:BA$33,$C26)&gt;0,COUNTIF('Camilere Yapılan Vaaz Programı'!BA$5:BA$33,$C26),"")</f>
      </c>
    </row>
    <row r="27" spans="1:53" ht="15" customHeight="1">
      <c r="A27" s="184"/>
      <c r="B27" s="185"/>
      <c r="C27" s="186"/>
      <c r="D27" s="187">
        <f t="shared" si="0"/>
      </c>
      <c r="E27" s="188">
        <f t="shared" si="2"/>
      </c>
      <c r="F27" s="189">
        <f t="shared" si="3"/>
      </c>
      <c r="G27" s="190">
        <f t="shared" si="4"/>
      </c>
      <c r="H27" s="191">
        <f>IF(COUNTIF('Camilere Yapılan Vaaz Programı'!H$5:H$33,$C27)&gt;0,COUNTIF('Camilere Yapılan Vaaz Programı'!H$5:H$33,$C27),"")</f>
      </c>
      <c r="I27" s="192"/>
      <c r="J27" s="193">
        <f>IF(COUNTIF('Camilere Yapılan Vaaz Programı'!J$5:J$33,$C27)&gt;0,COUNTIF('Camilere Yapılan Vaaz Programı'!J$5:J$33,$C27),"")</f>
      </c>
      <c r="K27" s="193">
        <f>IF(COUNTIF('Camilere Yapılan Vaaz Programı'!K$5:K$33,$C27)&gt;0,COUNTIF('Camilere Yapılan Vaaz Programı'!K$5:K$33,$C27),"")</f>
      </c>
      <c r="L27" s="193"/>
      <c r="M27" s="193">
        <f>IF(COUNTIF('Camilere Yapılan Vaaz Programı'!M$5:M$33,$C27)&gt;0,COUNTIF('Camilere Yapılan Vaaz Programı'!M$5:M$33,$C27),"")</f>
      </c>
      <c r="N27" s="193">
        <f>IF(COUNTIF('Camilere Yapılan Vaaz Programı'!N$5:N$33,$C27)&gt;0,COUNTIF('Camilere Yapılan Vaaz Programı'!N$5:N$33,$C27),"")</f>
      </c>
      <c r="O27" s="193">
        <f>IF(COUNTIF('Camilere Yapılan Vaaz Programı'!P$5:P$33,$C27)&gt;0,COUNTIF('Camilere Yapılan Vaaz Programı'!P$5:P$33,$C27),"")</f>
      </c>
      <c r="P27" s="193">
        <f>IF(COUNTIF('Camilere Yapılan Vaaz Programı'!Q$5:Q$33,$C27)&gt;0,COUNTIF('Camilere Yapılan Vaaz Programı'!Q$5:Q$33,$C27),"")</f>
      </c>
      <c r="Q27" s="193">
        <f>IF(COUNTIF('Camilere Yapılan Vaaz Programı'!S$5:S$33,$C27)&gt;0,COUNTIF('Camilere Yapılan Vaaz Programı'!S$5:S$33,$C27),"")</f>
      </c>
      <c r="R27" s="193"/>
      <c r="S27" s="193">
        <f>IF(COUNTIF('Camilere Yapılan Vaaz Programı'!T$5:T$33,$C27)&gt;0,COUNTIF('Camilere Yapılan Vaaz Programı'!T$5:T$33,$C27),"")</f>
      </c>
      <c r="T27" s="193">
        <f>IF(COUNTIF('Camilere Yapılan Vaaz Programı'!U$5:U$33,$C27)&gt;0,COUNTIF('Camilere Yapılan Vaaz Programı'!U$5:U$33,$C27),"")</f>
      </c>
      <c r="U27" s="193">
        <f>IF(COUNTIF('Camilere Yapılan Vaaz Programı'!V$5:V$33,$C27)&gt;0,COUNTIF('Camilere Yapılan Vaaz Programı'!V$5:V$33,$C27),"")</f>
      </c>
      <c r="V27" s="194">
        <f>IF(COUNTIF('Camilere Yapılan Vaaz Programı'!W$5:W$33,$C27)&gt;0,COUNTIF('Camilere Yapılan Vaaz Programı'!W$5:W$33,$C27),"")</f>
      </c>
      <c r="W27" s="191">
        <f>IF(COUNTIF('Camilere Yapılan Vaaz Programı'!X$5:X$33,$C27)&gt;0,COUNTIF('Camilere Yapılan Vaaz Programı'!X$5:X$33,$C27),"")</f>
      </c>
      <c r="X27" s="193">
        <f>IF(COUNTIF('Camilere Yapılan Vaaz Programı'!Y$5:Y$33,$C27)&gt;0,COUNTIF('Camilere Yapılan Vaaz Programı'!Y$5:Y$33,$C27),"")</f>
      </c>
      <c r="Y27" s="193"/>
      <c r="Z27" s="193">
        <f>IF(COUNTIF('Camilere Yapılan Vaaz Programı'!AA$5:AA$33,$C27)&gt;0,COUNTIF('Camilere Yapılan Vaaz Programı'!AA$5:AA$33,$C27),"")</f>
      </c>
      <c r="AA27" s="193">
        <f>IF(COUNTIF('Camilere Yapılan Vaaz Programı'!AB$5:AB$33,$C27)&gt;0,COUNTIF('Camilere Yapılan Vaaz Programı'!AB$5:AB$33,$C27),"")</f>
      </c>
      <c r="AB27" s="193">
        <f>IF(COUNTIF('Camilere Yapılan Vaaz Programı'!AD$5:AD$33,$C27)&gt;0,COUNTIF('Camilere Yapılan Vaaz Programı'!AD$5:AD$33,$C27),"")</f>
      </c>
      <c r="AC27" s="193">
        <f>IF(COUNTIF('Camilere Yapılan Vaaz Programı'!AE$5:AE$33,$C27)&gt;0,COUNTIF('Camilere Yapılan Vaaz Programı'!AE$5:AE$33,$C27),"")</f>
      </c>
      <c r="AD27" s="193">
        <f>IF(COUNTIF('Camilere Yapılan Vaaz Programı'!AG$5:AG$33,$C27)&gt;0,COUNTIF('Camilere Yapılan Vaaz Programı'!AG$5:AG$33,$C27),"")</f>
      </c>
      <c r="AE27" s="193"/>
      <c r="AF27" s="193">
        <f>IF(COUNTIF('Camilere Yapılan Vaaz Programı'!AH$5:AH$33,$C27)&gt;0,COUNTIF('Camilere Yapılan Vaaz Programı'!AH$5:AH$33,$C27),"")</f>
      </c>
      <c r="AG27" s="193">
        <f>IF(COUNTIF('Camilere Yapılan Vaaz Programı'!AI$5:AI$33,$C27)&gt;0,COUNTIF('Camilere Yapılan Vaaz Programı'!AI$5:AI$33,$C27),"")</f>
      </c>
      <c r="AH27" s="193">
        <f>IF(COUNTIF('Camilere Yapılan Vaaz Programı'!AJ$5:AJ$33,$C27)&gt;0,COUNTIF('Camilere Yapılan Vaaz Programı'!AJ$5:AJ$33,$C27),"")</f>
      </c>
      <c r="AI27" s="193">
        <f>IF(COUNTIF('Camilere Yapılan Vaaz Programı'!AK$5:AK$33,$C27)&gt;0,COUNTIF('Camilere Yapılan Vaaz Programı'!AK$5:AK$33,$C27),"")</f>
      </c>
      <c r="AJ27" s="194">
        <f>IF(COUNTIF('Camilere Yapılan Vaaz Programı'!AL$5:AL$33,$C27)&gt;0,COUNTIF('Camilere Yapılan Vaaz Programı'!AL$5:AL$33,$C27),"")</f>
      </c>
      <c r="AK27" s="195"/>
      <c r="AL27" s="195"/>
      <c r="AM27" s="191">
        <f>IF(COUNTIF('Camilere Yapılan Vaaz Programı'!AM$5:AM$33,$C27)&gt;0,COUNTIF('Camilere Yapılan Vaaz Programı'!AM$5:AM$33,$C27),"")</f>
      </c>
      <c r="AN27" s="193">
        <f>IF(COUNTIF('Camilere Yapılan Vaaz Programı'!AN$5:AN$33,$C27)&gt;0,COUNTIF('Camilere Yapılan Vaaz Programı'!AN$5:AN$33,$C27),"")</f>
      </c>
      <c r="AO27" s="193"/>
      <c r="AP27" s="193">
        <f>IF(COUNTIF('Camilere Yapılan Vaaz Programı'!AP$5:AP$33,$C27)&gt;0,COUNTIF('Camilere Yapılan Vaaz Programı'!AP$5:AP$33,$C27),"")</f>
      </c>
      <c r="AQ27" s="193">
        <f>IF(COUNTIF('Camilere Yapılan Vaaz Programı'!AQ$5:AQ$33,$C27)&gt;0,COUNTIF('Camilere Yapılan Vaaz Programı'!AQ$5:AQ$33,$C27),"")</f>
      </c>
      <c r="AR27" s="193"/>
      <c r="AS27" s="193">
        <f>IF(COUNTIF('Camilere Yapılan Vaaz Programı'!AS$5:AS$33,$C27)&gt;0,COUNTIF('Camilere Yapılan Vaaz Programı'!AS$5:AS$33,$C27),"")</f>
      </c>
      <c r="AT27" s="193">
        <f>IF(COUNTIF('Camilere Yapılan Vaaz Programı'!AT$5:AT$33,$C27)&gt;0,COUNTIF('Camilere Yapılan Vaaz Programı'!AT$5:AT$33,$C27),"")</f>
      </c>
      <c r="AU27" s="193"/>
      <c r="AV27" s="193">
        <f>IF(COUNTIF('Camilere Yapılan Vaaz Programı'!AV$5:AV$33,$C27)&gt;0,COUNTIF('Camilere Yapılan Vaaz Programı'!AV$5:AV$33,$C27),"")</f>
      </c>
      <c r="AW27" s="193">
        <f>IF(COUNTIF('Camilere Yapılan Vaaz Programı'!AW$5:AW$33,$C27)&gt;0,COUNTIF('Camilere Yapılan Vaaz Programı'!AW$5:AW$33,$C27),"")</f>
      </c>
      <c r="AX27" s="193">
        <f>IF(COUNTIF('Camilere Yapılan Vaaz Programı'!AX$5:AX$33,$C27)&gt;0,COUNTIF('Camilere Yapılan Vaaz Programı'!AX$5:AX$33,$C27),"")</f>
      </c>
      <c r="AY27" s="193">
        <f>IF(COUNTIF('Camilere Yapılan Vaaz Programı'!AY$5:AY$33,$C27)&gt;0,COUNTIF('Camilere Yapılan Vaaz Programı'!AY$5:AY$33,$C27),"")</f>
      </c>
      <c r="AZ27" s="193">
        <f>IF(COUNTIF('Camilere Yapılan Vaaz Programı'!AZ$5:AZ$33,$C27)&gt;0,COUNTIF('Camilere Yapılan Vaaz Programı'!AZ$5:AZ$33,$C27),"")</f>
      </c>
      <c r="BA27" s="194">
        <f>IF(COUNTIF('Camilere Yapılan Vaaz Programı'!BA$5:BA$33,$C27)&gt;0,COUNTIF('Camilere Yapılan Vaaz Programı'!BA$5:BA$33,$C27),"")</f>
      </c>
    </row>
    <row r="28" spans="1:53" ht="15" customHeight="1">
      <c r="A28" s="184"/>
      <c r="B28" s="185"/>
      <c r="C28" s="186"/>
      <c r="D28" s="187">
        <f t="shared" si="0"/>
      </c>
      <c r="E28" s="188">
        <f t="shared" si="2"/>
      </c>
      <c r="F28" s="189">
        <f t="shared" si="3"/>
      </c>
      <c r="G28" s="190">
        <f t="shared" si="4"/>
      </c>
      <c r="H28" s="191">
        <f>IF(COUNTIF('Camilere Yapılan Vaaz Programı'!H$5:H$33,$C28)&gt;0,COUNTIF('Camilere Yapılan Vaaz Programı'!H$5:H$33,$C28),"")</f>
      </c>
      <c r="I28" s="192"/>
      <c r="J28" s="193">
        <f>IF(COUNTIF('Camilere Yapılan Vaaz Programı'!J$5:J$33,$C28)&gt;0,COUNTIF('Camilere Yapılan Vaaz Programı'!J$5:J$33,$C28),"")</f>
      </c>
      <c r="K28" s="193">
        <f>IF(COUNTIF('Camilere Yapılan Vaaz Programı'!K$5:K$33,$C28)&gt;0,COUNTIF('Camilere Yapılan Vaaz Programı'!K$5:K$33,$C28),"")</f>
      </c>
      <c r="L28" s="193"/>
      <c r="M28" s="193">
        <f>IF(COUNTIF('Camilere Yapılan Vaaz Programı'!M$5:M$33,$C28)&gt;0,COUNTIF('Camilere Yapılan Vaaz Programı'!M$5:M$33,$C28),"")</f>
      </c>
      <c r="N28" s="193">
        <f>IF(COUNTIF('Camilere Yapılan Vaaz Programı'!N$5:N$33,$C28)&gt;0,COUNTIF('Camilere Yapılan Vaaz Programı'!N$5:N$33,$C28),"")</f>
      </c>
      <c r="O28" s="193">
        <f>IF(COUNTIF('Camilere Yapılan Vaaz Programı'!P$5:P$33,$C28)&gt;0,COUNTIF('Camilere Yapılan Vaaz Programı'!P$5:P$33,$C28),"")</f>
      </c>
      <c r="P28" s="193">
        <f>IF(COUNTIF('Camilere Yapılan Vaaz Programı'!Q$5:Q$33,$C28)&gt;0,COUNTIF('Camilere Yapılan Vaaz Programı'!Q$5:Q$33,$C28),"")</f>
      </c>
      <c r="Q28" s="193">
        <f>IF(COUNTIF('Camilere Yapılan Vaaz Programı'!S$5:S$33,$C28)&gt;0,COUNTIF('Camilere Yapılan Vaaz Programı'!S$5:S$33,$C28),"")</f>
      </c>
      <c r="R28" s="193"/>
      <c r="S28" s="193">
        <f>IF(COUNTIF('Camilere Yapılan Vaaz Programı'!T$5:T$33,$C28)&gt;0,COUNTIF('Camilere Yapılan Vaaz Programı'!T$5:T$33,$C28),"")</f>
      </c>
      <c r="T28" s="193">
        <f>IF(COUNTIF('Camilere Yapılan Vaaz Programı'!U$5:U$33,$C28)&gt;0,COUNTIF('Camilere Yapılan Vaaz Programı'!U$5:U$33,$C28),"")</f>
      </c>
      <c r="U28" s="193">
        <f>IF(COUNTIF('Camilere Yapılan Vaaz Programı'!V$5:V$33,$C28)&gt;0,COUNTIF('Camilere Yapılan Vaaz Programı'!V$5:V$33,$C28),"")</f>
      </c>
      <c r="V28" s="194">
        <f>IF(COUNTIF('Camilere Yapılan Vaaz Programı'!W$5:W$33,$C28)&gt;0,COUNTIF('Camilere Yapılan Vaaz Programı'!W$5:W$33,$C28),"")</f>
      </c>
      <c r="W28" s="191">
        <f>IF(COUNTIF('Camilere Yapılan Vaaz Programı'!X$5:X$33,$C28)&gt;0,COUNTIF('Camilere Yapılan Vaaz Programı'!X$5:X$33,$C28),"")</f>
      </c>
      <c r="X28" s="193">
        <f>IF(COUNTIF('Camilere Yapılan Vaaz Programı'!Y$5:Y$33,$C28)&gt;0,COUNTIF('Camilere Yapılan Vaaz Programı'!Y$5:Y$33,$C28),"")</f>
      </c>
      <c r="Y28" s="193"/>
      <c r="Z28" s="193">
        <f>IF(COUNTIF('Camilere Yapılan Vaaz Programı'!AA$5:AA$33,$C28)&gt;0,COUNTIF('Camilere Yapılan Vaaz Programı'!AA$5:AA$33,$C28),"")</f>
      </c>
      <c r="AA28" s="193">
        <f>IF(COUNTIF('Camilere Yapılan Vaaz Programı'!AB$5:AB$33,$C28)&gt;0,COUNTIF('Camilere Yapılan Vaaz Programı'!AB$5:AB$33,$C28),"")</f>
      </c>
      <c r="AB28" s="193">
        <f>IF(COUNTIF('Camilere Yapılan Vaaz Programı'!AD$5:AD$33,$C28)&gt;0,COUNTIF('Camilere Yapılan Vaaz Programı'!AD$5:AD$33,$C28),"")</f>
      </c>
      <c r="AC28" s="193">
        <f>IF(COUNTIF('Camilere Yapılan Vaaz Programı'!AE$5:AE$33,$C28)&gt;0,COUNTIF('Camilere Yapılan Vaaz Programı'!AE$5:AE$33,$C28),"")</f>
      </c>
      <c r="AD28" s="193">
        <f>IF(COUNTIF('Camilere Yapılan Vaaz Programı'!AG$5:AG$33,$C28)&gt;0,COUNTIF('Camilere Yapılan Vaaz Programı'!AG$5:AG$33,$C28),"")</f>
      </c>
      <c r="AE28" s="193"/>
      <c r="AF28" s="193">
        <f>IF(COUNTIF('Camilere Yapılan Vaaz Programı'!AH$5:AH$33,$C28)&gt;0,COUNTIF('Camilere Yapılan Vaaz Programı'!AH$5:AH$33,$C28),"")</f>
      </c>
      <c r="AG28" s="193">
        <f>IF(COUNTIF('Camilere Yapılan Vaaz Programı'!AI$5:AI$33,$C28)&gt;0,COUNTIF('Camilere Yapılan Vaaz Programı'!AI$5:AI$33,$C28),"")</f>
      </c>
      <c r="AH28" s="193">
        <f>IF(COUNTIF('Camilere Yapılan Vaaz Programı'!AJ$5:AJ$33,$C28)&gt;0,COUNTIF('Camilere Yapılan Vaaz Programı'!AJ$5:AJ$33,$C28),"")</f>
      </c>
      <c r="AI28" s="193">
        <f>IF(COUNTIF('Camilere Yapılan Vaaz Programı'!AK$5:AK$33,$C28)&gt;0,COUNTIF('Camilere Yapılan Vaaz Programı'!AK$5:AK$33,$C28),"")</f>
      </c>
      <c r="AJ28" s="194">
        <f>IF(COUNTIF('Camilere Yapılan Vaaz Programı'!AL$5:AL$33,$C28)&gt;0,COUNTIF('Camilere Yapılan Vaaz Programı'!AL$5:AL$33,$C28),"")</f>
      </c>
      <c r="AK28" s="195"/>
      <c r="AL28" s="195"/>
      <c r="AM28" s="191">
        <f>IF(COUNTIF('Camilere Yapılan Vaaz Programı'!AM$5:AM$33,$C28)&gt;0,COUNTIF('Camilere Yapılan Vaaz Programı'!AM$5:AM$33,$C28),"")</f>
      </c>
      <c r="AN28" s="193">
        <f>IF(COUNTIF('Camilere Yapılan Vaaz Programı'!AN$5:AN$33,$C28)&gt;0,COUNTIF('Camilere Yapılan Vaaz Programı'!AN$5:AN$33,$C28),"")</f>
      </c>
      <c r="AO28" s="193"/>
      <c r="AP28" s="193">
        <f>IF(COUNTIF('Camilere Yapılan Vaaz Programı'!AP$5:AP$33,$C28)&gt;0,COUNTIF('Camilere Yapılan Vaaz Programı'!AP$5:AP$33,$C28),"")</f>
      </c>
      <c r="AQ28" s="193">
        <f>IF(COUNTIF('Camilere Yapılan Vaaz Programı'!AQ$5:AQ$33,$C28)&gt;0,COUNTIF('Camilere Yapılan Vaaz Programı'!AQ$5:AQ$33,$C28),"")</f>
      </c>
      <c r="AR28" s="193"/>
      <c r="AS28" s="193">
        <f>IF(COUNTIF('Camilere Yapılan Vaaz Programı'!AS$5:AS$33,$C28)&gt;0,COUNTIF('Camilere Yapılan Vaaz Programı'!AS$5:AS$33,$C28),"")</f>
      </c>
      <c r="AT28" s="193">
        <f>IF(COUNTIF('Camilere Yapılan Vaaz Programı'!AT$5:AT$33,$C28)&gt;0,COUNTIF('Camilere Yapılan Vaaz Programı'!AT$5:AT$33,$C28),"")</f>
      </c>
      <c r="AU28" s="193"/>
      <c r="AV28" s="193">
        <f>IF(COUNTIF('Camilere Yapılan Vaaz Programı'!AV$5:AV$33,$C28)&gt;0,COUNTIF('Camilere Yapılan Vaaz Programı'!AV$5:AV$33,$C28),"")</f>
      </c>
      <c r="AW28" s="193">
        <f>IF(COUNTIF('Camilere Yapılan Vaaz Programı'!AW$5:AW$33,$C28)&gt;0,COUNTIF('Camilere Yapılan Vaaz Programı'!AW$5:AW$33,$C28),"")</f>
      </c>
      <c r="AX28" s="193">
        <f>IF(COUNTIF('Camilere Yapılan Vaaz Programı'!AX$5:AX$33,$C28)&gt;0,COUNTIF('Camilere Yapılan Vaaz Programı'!AX$5:AX$33,$C28),"")</f>
      </c>
      <c r="AY28" s="193">
        <f>IF(COUNTIF('Camilere Yapılan Vaaz Programı'!AY$5:AY$33,$C28)&gt;0,COUNTIF('Camilere Yapılan Vaaz Programı'!AY$5:AY$33,$C28),"")</f>
      </c>
      <c r="AZ28" s="193">
        <f>IF(COUNTIF('Camilere Yapılan Vaaz Programı'!AZ$5:AZ$33,$C28)&gt;0,COUNTIF('Camilere Yapılan Vaaz Programı'!AZ$5:AZ$33,$C28),"")</f>
      </c>
      <c r="BA28" s="194">
        <f>IF(COUNTIF('Camilere Yapılan Vaaz Programı'!BA$5:BA$33,$C28)&gt;0,COUNTIF('Camilere Yapılan Vaaz Programı'!BA$5:BA$33,$C28),"")</f>
      </c>
    </row>
    <row r="29" spans="1:53" ht="15" customHeight="1">
      <c r="A29" s="184"/>
      <c r="B29" s="185"/>
      <c r="C29" s="186"/>
      <c r="D29" s="187">
        <f t="shared" si="0"/>
      </c>
      <c r="E29" s="188">
        <f t="shared" si="2"/>
      </c>
      <c r="F29" s="189">
        <f t="shared" si="3"/>
      </c>
      <c r="G29" s="190">
        <f t="shared" si="4"/>
      </c>
      <c r="H29" s="191">
        <f>IF(COUNTIF('Camilere Yapılan Vaaz Programı'!H$5:H$33,$C29)&gt;0,COUNTIF('Camilere Yapılan Vaaz Programı'!H$5:H$33,$C29),"")</f>
      </c>
      <c r="I29" s="192"/>
      <c r="J29" s="193">
        <f>IF(COUNTIF('Camilere Yapılan Vaaz Programı'!J$5:J$33,$C29)&gt;0,COUNTIF('Camilere Yapılan Vaaz Programı'!J$5:J$33,$C29),"")</f>
      </c>
      <c r="K29" s="193">
        <f>IF(COUNTIF('Camilere Yapılan Vaaz Programı'!K$5:K$33,$C29)&gt;0,COUNTIF('Camilere Yapılan Vaaz Programı'!K$5:K$33,$C29),"")</f>
      </c>
      <c r="L29" s="193"/>
      <c r="M29" s="193">
        <f>IF(COUNTIF('Camilere Yapılan Vaaz Programı'!M$5:M$33,$C29)&gt;0,COUNTIF('Camilere Yapılan Vaaz Programı'!M$5:M$33,$C29),"")</f>
      </c>
      <c r="N29" s="193">
        <f>IF(COUNTIF('Camilere Yapılan Vaaz Programı'!N$5:N$33,$C29)&gt;0,COUNTIF('Camilere Yapılan Vaaz Programı'!N$5:N$33,$C29),"")</f>
      </c>
      <c r="O29" s="193">
        <f>IF(COUNTIF('Camilere Yapılan Vaaz Programı'!P$5:P$33,$C29)&gt;0,COUNTIF('Camilere Yapılan Vaaz Programı'!P$5:P$33,$C29),"")</f>
      </c>
      <c r="P29" s="193">
        <f>IF(COUNTIF('Camilere Yapılan Vaaz Programı'!Q$5:Q$33,$C29)&gt;0,COUNTIF('Camilere Yapılan Vaaz Programı'!Q$5:Q$33,$C29),"")</f>
      </c>
      <c r="Q29" s="193">
        <f>IF(COUNTIF('Camilere Yapılan Vaaz Programı'!S$5:S$33,$C29)&gt;0,COUNTIF('Camilere Yapılan Vaaz Programı'!S$5:S$33,$C29),"")</f>
      </c>
      <c r="R29" s="193"/>
      <c r="S29" s="193">
        <f>IF(COUNTIF('Camilere Yapılan Vaaz Programı'!T$5:T$33,$C29)&gt;0,COUNTIF('Camilere Yapılan Vaaz Programı'!T$5:T$33,$C29),"")</f>
      </c>
      <c r="T29" s="193">
        <f>IF(COUNTIF('Camilere Yapılan Vaaz Programı'!U$5:U$33,$C29)&gt;0,COUNTIF('Camilere Yapılan Vaaz Programı'!U$5:U$33,$C29),"")</f>
      </c>
      <c r="U29" s="193">
        <f>IF(COUNTIF('Camilere Yapılan Vaaz Programı'!V$5:V$33,$C29)&gt;0,COUNTIF('Camilere Yapılan Vaaz Programı'!V$5:V$33,$C29),"")</f>
      </c>
      <c r="V29" s="194">
        <f>IF(COUNTIF('Camilere Yapılan Vaaz Programı'!W$5:W$33,$C29)&gt;0,COUNTIF('Camilere Yapılan Vaaz Programı'!W$5:W$33,$C29),"")</f>
      </c>
      <c r="W29" s="191">
        <f>IF(COUNTIF('Camilere Yapılan Vaaz Programı'!X$5:X$33,$C29)&gt;0,COUNTIF('Camilere Yapılan Vaaz Programı'!X$5:X$33,$C29),"")</f>
      </c>
      <c r="X29" s="193">
        <f>IF(COUNTIF('Camilere Yapılan Vaaz Programı'!Y$5:Y$33,$C29)&gt;0,COUNTIF('Camilere Yapılan Vaaz Programı'!Y$5:Y$33,$C29),"")</f>
      </c>
      <c r="Y29" s="193"/>
      <c r="Z29" s="193">
        <f>IF(COUNTIF('Camilere Yapılan Vaaz Programı'!AA$5:AA$33,$C29)&gt;0,COUNTIF('Camilere Yapılan Vaaz Programı'!AA$5:AA$33,$C29),"")</f>
      </c>
      <c r="AA29" s="193">
        <f>IF(COUNTIF('Camilere Yapılan Vaaz Programı'!AB$5:AB$33,$C29)&gt;0,COUNTIF('Camilere Yapılan Vaaz Programı'!AB$5:AB$33,$C29),"")</f>
      </c>
      <c r="AB29" s="193">
        <f>IF(COUNTIF('Camilere Yapılan Vaaz Programı'!AD$5:AD$33,$C29)&gt;0,COUNTIF('Camilere Yapılan Vaaz Programı'!AD$5:AD$33,$C29),"")</f>
      </c>
      <c r="AC29" s="193">
        <f>IF(COUNTIF('Camilere Yapılan Vaaz Programı'!AE$5:AE$33,$C29)&gt;0,COUNTIF('Camilere Yapılan Vaaz Programı'!AE$5:AE$33,$C29),"")</f>
      </c>
      <c r="AD29" s="193">
        <f>IF(COUNTIF('Camilere Yapılan Vaaz Programı'!AG$5:AG$33,$C29)&gt;0,COUNTIF('Camilere Yapılan Vaaz Programı'!AG$5:AG$33,$C29),"")</f>
      </c>
      <c r="AE29" s="193"/>
      <c r="AF29" s="193">
        <f>IF(COUNTIF('Camilere Yapılan Vaaz Programı'!AH$5:AH$33,$C29)&gt;0,COUNTIF('Camilere Yapılan Vaaz Programı'!AH$5:AH$33,$C29),"")</f>
      </c>
      <c r="AG29" s="193">
        <f>IF(COUNTIF('Camilere Yapılan Vaaz Programı'!AI$5:AI$33,$C29)&gt;0,COUNTIF('Camilere Yapılan Vaaz Programı'!AI$5:AI$33,$C29),"")</f>
      </c>
      <c r="AH29" s="193">
        <f>IF(COUNTIF('Camilere Yapılan Vaaz Programı'!AJ$5:AJ$33,$C29)&gt;0,COUNTIF('Camilere Yapılan Vaaz Programı'!AJ$5:AJ$33,$C29),"")</f>
      </c>
      <c r="AI29" s="193">
        <f>IF(COUNTIF('Camilere Yapılan Vaaz Programı'!AK$5:AK$33,$C29)&gt;0,COUNTIF('Camilere Yapılan Vaaz Programı'!AK$5:AK$33,$C29),"")</f>
      </c>
      <c r="AJ29" s="194">
        <f>IF(COUNTIF('Camilere Yapılan Vaaz Programı'!AL$5:AL$33,$C29)&gt;0,COUNTIF('Camilere Yapılan Vaaz Programı'!AL$5:AL$33,$C29),"")</f>
      </c>
      <c r="AK29" s="195"/>
      <c r="AL29" s="195"/>
      <c r="AM29" s="191">
        <f>IF(COUNTIF('Camilere Yapılan Vaaz Programı'!AM$5:AM$33,$C29)&gt;0,COUNTIF('Camilere Yapılan Vaaz Programı'!AM$5:AM$33,$C29),"")</f>
      </c>
      <c r="AN29" s="193">
        <f>IF(COUNTIF('Camilere Yapılan Vaaz Programı'!AN$5:AN$33,$C29)&gt;0,COUNTIF('Camilere Yapılan Vaaz Programı'!AN$5:AN$33,$C29),"")</f>
      </c>
      <c r="AO29" s="193"/>
      <c r="AP29" s="193">
        <f>IF(COUNTIF('Camilere Yapılan Vaaz Programı'!AP$5:AP$33,$C29)&gt;0,COUNTIF('Camilere Yapılan Vaaz Programı'!AP$5:AP$33,$C29),"")</f>
      </c>
      <c r="AQ29" s="193">
        <f>IF(COUNTIF('Camilere Yapılan Vaaz Programı'!AQ$5:AQ$33,$C29)&gt;0,COUNTIF('Camilere Yapılan Vaaz Programı'!AQ$5:AQ$33,$C29),"")</f>
      </c>
      <c r="AR29" s="193"/>
      <c r="AS29" s="193">
        <f>IF(COUNTIF('Camilere Yapılan Vaaz Programı'!AS$5:AS$33,$C29)&gt;0,COUNTIF('Camilere Yapılan Vaaz Programı'!AS$5:AS$33,$C29),"")</f>
      </c>
      <c r="AT29" s="193">
        <f>IF(COUNTIF('Camilere Yapılan Vaaz Programı'!AT$5:AT$33,$C29)&gt;0,COUNTIF('Camilere Yapılan Vaaz Programı'!AT$5:AT$33,$C29),"")</f>
      </c>
      <c r="AU29" s="193"/>
      <c r="AV29" s="193">
        <f>IF(COUNTIF('Camilere Yapılan Vaaz Programı'!AV$5:AV$33,$C29)&gt;0,COUNTIF('Camilere Yapılan Vaaz Programı'!AV$5:AV$33,$C29),"")</f>
      </c>
      <c r="AW29" s="193">
        <f>IF(COUNTIF('Camilere Yapılan Vaaz Programı'!AW$5:AW$33,$C29)&gt;0,COUNTIF('Camilere Yapılan Vaaz Programı'!AW$5:AW$33,$C29),"")</f>
      </c>
      <c r="AX29" s="193">
        <f>IF(COUNTIF('Camilere Yapılan Vaaz Programı'!AX$5:AX$33,$C29)&gt;0,COUNTIF('Camilere Yapılan Vaaz Programı'!AX$5:AX$33,$C29),"")</f>
      </c>
      <c r="AY29" s="193">
        <f>IF(COUNTIF('Camilere Yapılan Vaaz Programı'!AY$5:AY$33,$C29)&gt;0,COUNTIF('Camilere Yapılan Vaaz Programı'!AY$5:AY$33,$C29),"")</f>
      </c>
      <c r="AZ29" s="193">
        <f>IF(COUNTIF('Camilere Yapılan Vaaz Programı'!AZ$5:AZ$33,$C29)&gt;0,COUNTIF('Camilere Yapılan Vaaz Programı'!AZ$5:AZ$33,$C29),"")</f>
      </c>
      <c r="BA29" s="194">
        <f>IF(COUNTIF('Camilere Yapılan Vaaz Programı'!BA$5:BA$33,$C29)&gt;0,COUNTIF('Camilere Yapılan Vaaz Programı'!BA$5:BA$33,$C29),"")</f>
      </c>
    </row>
    <row r="30" spans="1:53" ht="15" customHeight="1">
      <c r="A30" s="184"/>
      <c r="B30" s="185"/>
      <c r="C30" s="186"/>
      <c r="D30" s="187">
        <f t="shared" si="0"/>
      </c>
      <c r="E30" s="188">
        <f t="shared" si="2"/>
      </c>
      <c r="F30" s="189">
        <f t="shared" si="3"/>
      </c>
      <c r="G30" s="190">
        <f t="shared" si="4"/>
      </c>
      <c r="H30" s="191">
        <f>IF(COUNTIF('Camilere Yapılan Vaaz Programı'!H$5:H$33,$C30)&gt;0,COUNTIF('Camilere Yapılan Vaaz Programı'!H$5:H$33,$C30),"")</f>
      </c>
      <c r="I30" s="192"/>
      <c r="J30" s="193">
        <f>IF(COUNTIF('Camilere Yapılan Vaaz Programı'!J$5:J$33,$C30)&gt;0,COUNTIF('Camilere Yapılan Vaaz Programı'!J$5:J$33,$C30),"")</f>
      </c>
      <c r="K30" s="193">
        <f>IF(COUNTIF('Camilere Yapılan Vaaz Programı'!K$5:K$33,$C30)&gt;0,COUNTIF('Camilere Yapılan Vaaz Programı'!K$5:K$33,$C30),"")</f>
      </c>
      <c r="L30" s="193"/>
      <c r="M30" s="193">
        <f>IF(COUNTIF('Camilere Yapılan Vaaz Programı'!M$5:M$33,$C30)&gt;0,COUNTIF('Camilere Yapılan Vaaz Programı'!M$5:M$33,$C30),"")</f>
      </c>
      <c r="N30" s="193">
        <f>IF(COUNTIF('Camilere Yapılan Vaaz Programı'!N$5:N$33,$C30)&gt;0,COUNTIF('Camilere Yapılan Vaaz Programı'!N$5:N$33,$C30),"")</f>
      </c>
      <c r="O30" s="193">
        <f>IF(COUNTIF('Camilere Yapılan Vaaz Programı'!P$5:P$33,$C30)&gt;0,COUNTIF('Camilere Yapılan Vaaz Programı'!P$5:P$33,$C30),"")</f>
      </c>
      <c r="P30" s="193">
        <f>IF(COUNTIF('Camilere Yapılan Vaaz Programı'!Q$5:Q$33,$C30)&gt;0,COUNTIF('Camilere Yapılan Vaaz Programı'!Q$5:Q$33,$C30),"")</f>
      </c>
      <c r="Q30" s="193">
        <f>IF(COUNTIF('Camilere Yapılan Vaaz Programı'!S$5:S$33,$C30)&gt;0,COUNTIF('Camilere Yapılan Vaaz Programı'!S$5:S$33,$C30),"")</f>
      </c>
      <c r="R30" s="193"/>
      <c r="S30" s="193">
        <f>IF(COUNTIF('Camilere Yapılan Vaaz Programı'!T$5:T$33,$C30)&gt;0,COUNTIF('Camilere Yapılan Vaaz Programı'!T$5:T$33,$C30),"")</f>
      </c>
      <c r="T30" s="193">
        <f>IF(COUNTIF('Camilere Yapılan Vaaz Programı'!U$5:U$33,$C30)&gt;0,COUNTIF('Camilere Yapılan Vaaz Programı'!U$5:U$33,$C30),"")</f>
      </c>
      <c r="U30" s="193">
        <f>IF(COUNTIF('Camilere Yapılan Vaaz Programı'!V$5:V$33,$C30)&gt;0,COUNTIF('Camilere Yapılan Vaaz Programı'!V$5:V$33,$C30),"")</f>
      </c>
      <c r="V30" s="194">
        <f>IF(COUNTIF('Camilere Yapılan Vaaz Programı'!W$5:W$33,$C30)&gt;0,COUNTIF('Camilere Yapılan Vaaz Programı'!W$5:W$33,$C30),"")</f>
      </c>
      <c r="W30" s="191">
        <f>IF(COUNTIF('Camilere Yapılan Vaaz Programı'!X$5:X$33,$C30)&gt;0,COUNTIF('Camilere Yapılan Vaaz Programı'!X$5:X$33,$C30),"")</f>
      </c>
      <c r="X30" s="193">
        <f>IF(COUNTIF('Camilere Yapılan Vaaz Programı'!Y$5:Y$33,$C30)&gt;0,COUNTIF('Camilere Yapılan Vaaz Programı'!Y$5:Y$33,$C30),"")</f>
      </c>
      <c r="Y30" s="193"/>
      <c r="Z30" s="193">
        <f>IF(COUNTIF('Camilere Yapılan Vaaz Programı'!AA$5:AA$33,$C30)&gt;0,COUNTIF('Camilere Yapılan Vaaz Programı'!AA$5:AA$33,$C30),"")</f>
      </c>
      <c r="AA30" s="193">
        <f>IF(COUNTIF('Camilere Yapılan Vaaz Programı'!AB$5:AB$33,$C30)&gt;0,COUNTIF('Camilere Yapılan Vaaz Programı'!AB$5:AB$33,$C30),"")</f>
      </c>
      <c r="AB30" s="193">
        <f>IF(COUNTIF('Camilere Yapılan Vaaz Programı'!AD$5:AD$33,$C30)&gt;0,COUNTIF('Camilere Yapılan Vaaz Programı'!AD$5:AD$33,$C30),"")</f>
      </c>
      <c r="AC30" s="193">
        <f>IF(COUNTIF('Camilere Yapılan Vaaz Programı'!AE$5:AE$33,$C30)&gt;0,COUNTIF('Camilere Yapılan Vaaz Programı'!AE$5:AE$33,$C30),"")</f>
      </c>
      <c r="AD30" s="193">
        <f>IF(COUNTIF('Camilere Yapılan Vaaz Programı'!AG$5:AG$33,$C30)&gt;0,COUNTIF('Camilere Yapılan Vaaz Programı'!AG$5:AG$33,$C30),"")</f>
      </c>
      <c r="AE30" s="193"/>
      <c r="AF30" s="193">
        <f>IF(COUNTIF('Camilere Yapılan Vaaz Programı'!AH$5:AH$33,$C30)&gt;0,COUNTIF('Camilere Yapılan Vaaz Programı'!AH$5:AH$33,$C30),"")</f>
      </c>
      <c r="AG30" s="193">
        <f>IF(COUNTIF('Camilere Yapılan Vaaz Programı'!AI$5:AI$33,$C30)&gt;0,COUNTIF('Camilere Yapılan Vaaz Programı'!AI$5:AI$33,$C30),"")</f>
      </c>
      <c r="AH30" s="193">
        <f>IF(COUNTIF('Camilere Yapılan Vaaz Programı'!AJ$5:AJ$33,$C30)&gt;0,COUNTIF('Camilere Yapılan Vaaz Programı'!AJ$5:AJ$33,$C30),"")</f>
      </c>
      <c r="AI30" s="193">
        <f>IF(COUNTIF('Camilere Yapılan Vaaz Programı'!AK$5:AK$33,$C30)&gt;0,COUNTIF('Camilere Yapılan Vaaz Programı'!AK$5:AK$33,$C30),"")</f>
      </c>
      <c r="AJ30" s="194">
        <f>IF(COUNTIF('Camilere Yapılan Vaaz Programı'!AL$5:AL$33,$C30)&gt;0,COUNTIF('Camilere Yapılan Vaaz Programı'!AL$5:AL$33,$C30),"")</f>
      </c>
      <c r="AK30" s="195"/>
      <c r="AL30" s="195"/>
      <c r="AM30" s="191">
        <f>IF(COUNTIF('Camilere Yapılan Vaaz Programı'!AM$5:AM$33,$C30)&gt;0,COUNTIF('Camilere Yapılan Vaaz Programı'!AM$5:AM$33,$C30),"")</f>
      </c>
      <c r="AN30" s="193">
        <f>IF(COUNTIF('Camilere Yapılan Vaaz Programı'!AN$5:AN$33,$C30)&gt;0,COUNTIF('Camilere Yapılan Vaaz Programı'!AN$5:AN$33,$C30),"")</f>
      </c>
      <c r="AO30" s="193"/>
      <c r="AP30" s="193">
        <f>IF(COUNTIF('Camilere Yapılan Vaaz Programı'!AP$5:AP$33,$C30)&gt;0,COUNTIF('Camilere Yapılan Vaaz Programı'!AP$5:AP$33,$C30),"")</f>
      </c>
      <c r="AQ30" s="193">
        <f>IF(COUNTIF('Camilere Yapılan Vaaz Programı'!AQ$5:AQ$33,$C30)&gt;0,COUNTIF('Camilere Yapılan Vaaz Programı'!AQ$5:AQ$33,$C30),"")</f>
      </c>
      <c r="AR30" s="193"/>
      <c r="AS30" s="193">
        <f>IF(COUNTIF('Camilere Yapılan Vaaz Programı'!AS$5:AS$33,$C30)&gt;0,COUNTIF('Camilere Yapılan Vaaz Programı'!AS$5:AS$33,$C30),"")</f>
      </c>
      <c r="AT30" s="193">
        <f>IF(COUNTIF('Camilere Yapılan Vaaz Programı'!AT$5:AT$33,$C30)&gt;0,COUNTIF('Camilere Yapılan Vaaz Programı'!AT$5:AT$33,$C30),"")</f>
      </c>
      <c r="AU30" s="193"/>
      <c r="AV30" s="193">
        <f>IF(COUNTIF('Camilere Yapılan Vaaz Programı'!AV$5:AV$33,$C30)&gt;0,COUNTIF('Camilere Yapılan Vaaz Programı'!AV$5:AV$33,$C30),"")</f>
      </c>
      <c r="AW30" s="193">
        <f>IF(COUNTIF('Camilere Yapılan Vaaz Programı'!AW$5:AW$33,$C30)&gt;0,COUNTIF('Camilere Yapılan Vaaz Programı'!AW$5:AW$33,$C30),"")</f>
      </c>
      <c r="AX30" s="193">
        <f>IF(COUNTIF('Camilere Yapılan Vaaz Programı'!AX$5:AX$33,$C30)&gt;0,COUNTIF('Camilere Yapılan Vaaz Programı'!AX$5:AX$33,$C30),"")</f>
      </c>
      <c r="AY30" s="193">
        <f>IF(COUNTIF('Camilere Yapılan Vaaz Programı'!AY$5:AY$33,$C30)&gt;0,COUNTIF('Camilere Yapılan Vaaz Programı'!AY$5:AY$33,$C30),"")</f>
      </c>
      <c r="AZ30" s="193">
        <f>IF(COUNTIF('Camilere Yapılan Vaaz Programı'!AZ$5:AZ$33,$C30)&gt;0,COUNTIF('Camilere Yapılan Vaaz Programı'!AZ$5:AZ$33,$C30),"")</f>
      </c>
      <c r="BA30" s="194">
        <f>IF(COUNTIF('Camilere Yapılan Vaaz Programı'!BA$5:BA$33,$C30)&gt;0,COUNTIF('Camilere Yapılan Vaaz Programı'!BA$5:BA$33,$C30),"")</f>
      </c>
    </row>
    <row r="31" spans="1:53" ht="15" customHeight="1">
      <c r="A31" s="184"/>
      <c r="B31" s="185"/>
      <c r="C31" s="186"/>
      <c r="D31" s="187">
        <f t="shared" si="0"/>
      </c>
      <c r="E31" s="188">
        <f t="shared" si="2"/>
      </c>
      <c r="F31" s="189">
        <f t="shared" si="3"/>
      </c>
      <c r="G31" s="190">
        <f t="shared" si="4"/>
      </c>
      <c r="H31" s="191">
        <f>IF(COUNTIF('Camilere Yapılan Vaaz Programı'!H$5:H$33,$C31)&gt;0,COUNTIF('Camilere Yapılan Vaaz Programı'!H$5:H$33,$C31),"")</f>
      </c>
      <c r="I31" s="192"/>
      <c r="J31" s="193">
        <f>IF(COUNTIF('Camilere Yapılan Vaaz Programı'!J$5:J$33,$C31)&gt;0,COUNTIF('Camilere Yapılan Vaaz Programı'!J$5:J$33,$C31),"")</f>
      </c>
      <c r="K31" s="193">
        <f>IF(COUNTIF('Camilere Yapılan Vaaz Programı'!K$5:K$33,$C31)&gt;0,COUNTIF('Camilere Yapılan Vaaz Programı'!K$5:K$33,$C31),"")</f>
      </c>
      <c r="L31" s="193"/>
      <c r="M31" s="193">
        <f>IF(COUNTIF('Camilere Yapılan Vaaz Programı'!M$5:M$33,$C31)&gt;0,COUNTIF('Camilere Yapılan Vaaz Programı'!M$5:M$33,$C31),"")</f>
      </c>
      <c r="N31" s="193">
        <f>IF(COUNTIF('Camilere Yapılan Vaaz Programı'!N$5:N$33,$C31)&gt;0,COUNTIF('Camilere Yapılan Vaaz Programı'!N$5:N$33,$C31),"")</f>
      </c>
      <c r="O31" s="193">
        <f>IF(COUNTIF('Camilere Yapılan Vaaz Programı'!P$5:P$33,$C31)&gt;0,COUNTIF('Camilere Yapılan Vaaz Programı'!P$5:P$33,$C31),"")</f>
      </c>
      <c r="P31" s="193">
        <f>IF(COUNTIF('Camilere Yapılan Vaaz Programı'!Q$5:Q$33,$C31)&gt;0,COUNTIF('Camilere Yapılan Vaaz Programı'!Q$5:Q$33,$C31),"")</f>
      </c>
      <c r="Q31" s="193">
        <f>IF(COUNTIF('Camilere Yapılan Vaaz Programı'!S$5:S$33,$C31)&gt;0,COUNTIF('Camilere Yapılan Vaaz Programı'!S$5:S$33,$C31),"")</f>
      </c>
      <c r="R31" s="193"/>
      <c r="S31" s="193">
        <f>IF(COUNTIF('Camilere Yapılan Vaaz Programı'!T$5:T$33,$C31)&gt;0,COUNTIF('Camilere Yapılan Vaaz Programı'!T$5:T$33,$C31),"")</f>
      </c>
      <c r="T31" s="193">
        <f>IF(COUNTIF('Camilere Yapılan Vaaz Programı'!U$5:U$33,$C31)&gt;0,COUNTIF('Camilere Yapılan Vaaz Programı'!U$5:U$33,$C31),"")</f>
      </c>
      <c r="U31" s="193">
        <f>IF(COUNTIF('Camilere Yapılan Vaaz Programı'!V$5:V$33,$C31)&gt;0,COUNTIF('Camilere Yapılan Vaaz Programı'!V$5:V$33,$C31),"")</f>
      </c>
      <c r="V31" s="194">
        <f>IF(COUNTIF('Camilere Yapılan Vaaz Programı'!W$5:W$33,$C31)&gt;0,COUNTIF('Camilere Yapılan Vaaz Programı'!W$5:W$33,$C31),"")</f>
      </c>
      <c r="W31" s="191">
        <f>IF(COUNTIF('Camilere Yapılan Vaaz Programı'!X$5:X$33,$C31)&gt;0,COUNTIF('Camilere Yapılan Vaaz Programı'!X$5:X$33,$C31),"")</f>
      </c>
      <c r="X31" s="193">
        <f>IF(COUNTIF('Camilere Yapılan Vaaz Programı'!Y$5:Y$33,$C31)&gt;0,COUNTIF('Camilere Yapılan Vaaz Programı'!Y$5:Y$33,$C31),"")</f>
      </c>
      <c r="Y31" s="193"/>
      <c r="Z31" s="193">
        <f>IF(COUNTIF('Camilere Yapılan Vaaz Programı'!AA$5:AA$33,$C31)&gt;0,COUNTIF('Camilere Yapılan Vaaz Programı'!AA$5:AA$33,$C31),"")</f>
      </c>
      <c r="AA31" s="193">
        <f>IF(COUNTIF('Camilere Yapılan Vaaz Programı'!AB$5:AB$33,$C31)&gt;0,COUNTIF('Camilere Yapılan Vaaz Programı'!AB$5:AB$33,$C31),"")</f>
      </c>
      <c r="AB31" s="193">
        <f>IF(COUNTIF('Camilere Yapılan Vaaz Programı'!AD$5:AD$33,$C31)&gt;0,COUNTIF('Camilere Yapılan Vaaz Programı'!AD$5:AD$33,$C31),"")</f>
      </c>
      <c r="AC31" s="193">
        <f>IF(COUNTIF('Camilere Yapılan Vaaz Programı'!AE$5:AE$33,$C31)&gt;0,COUNTIF('Camilere Yapılan Vaaz Programı'!AE$5:AE$33,$C31),"")</f>
      </c>
      <c r="AD31" s="193">
        <f>IF(COUNTIF('Camilere Yapılan Vaaz Programı'!AG$5:AG$33,$C31)&gt;0,COUNTIF('Camilere Yapılan Vaaz Programı'!AG$5:AG$33,$C31),"")</f>
      </c>
      <c r="AE31" s="193"/>
      <c r="AF31" s="193">
        <f>IF(COUNTIF('Camilere Yapılan Vaaz Programı'!AH$5:AH$33,$C31)&gt;0,COUNTIF('Camilere Yapılan Vaaz Programı'!AH$5:AH$33,$C31),"")</f>
      </c>
      <c r="AG31" s="193">
        <f>IF(COUNTIF('Camilere Yapılan Vaaz Programı'!AI$5:AI$33,$C31)&gt;0,COUNTIF('Camilere Yapılan Vaaz Programı'!AI$5:AI$33,$C31),"")</f>
      </c>
      <c r="AH31" s="193">
        <f>IF(COUNTIF('Camilere Yapılan Vaaz Programı'!AJ$5:AJ$33,$C31)&gt;0,COUNTIF('Camilere Yapılan Vaaz Programı'!AJ$5:AJ$33,$C31),"")</f>
      </c>
      <c r="AI31" s="193">
        <f>IF(COUNTIF('Camilere Yapılan Vaaz Programı'!AK$5:AK$33,$C31)&gt;0,COUNTIF('Camilere Yapılan Vaaz Programı'!AK$5:AK$33,$C31),"")</f>
      </c>
      <c r="AJ31" s="194">
        <f>IF(COUNTIF('Camilere Yapılan Vaaz Programı'!AL$5:AL$33,$C31)&gt;0,COUNTIF('Camilere Yapılan Vaaz Programı'!AL$5:AL$33,$C31),"")</f>
      </c>
      <c r="AK31" s="195"/>
      <c r="AL31" s="195"/>
      <c r="AM31" s="191">
        <f>IF(COUNTIF('Camilere Yapılan Vaaz Programı'!AM$5:AM$33,$C31)&gt;0,COUNTIF('Camilere Yapılan Vaaz Programı'!AM$5:AM$33,$C31),"")</f>
      </c>
      <c r="AN31" s="193">
        <f>IF(COUNTIF('Camilere Yapılan Vaaz Programı'!AN$5:AN$33,$C31)&gt;0,COUNTIF('Camilere Yapılan Vaaz Programı'!AN$5:AN$33,$C31),"")</f>
      </c>
      <c r="AO31" s="193"/>
      <c r="AP31" s="193">
        <f>IF(COUNTIF('Camilere Yapılan Vaaz Programı'!AP$5:AP$33,$C31)&gt;0,COUNTIF('Camilere Yapılan Vaaz Programı'!AP$5:AP$33,$C31),"")</f>
      </c>
      <c r="AQ31" s="193">
        <f>IF(COUNTIF('Camilere Yapılan Vaaz Programı'!AQ$5:AQ$33,$C31)&gt;0,COUNTIF('Camilere Yapılan Vaaz Programı'!AQ$5:AQ$33,$C31),"")</f>
      </c>
      <c r="AR31" s="193"/>
      <c r="AS31" s="193">
        <f>IF(COUNTIF('Camilere Yapılan Vaaz Programı'!AS$5:AS$33,$C31)&gt;0,COUNTIF('Camilere Yapılan Vaaz Programı'!AS$5:AS$33,$C31),"")</f>
      </c>
      <c r="AT31" s="193">
        <f>IF(COUNTIF('Camilere Yapılan Vaaz Programı'!AT$5:AT$33,$C31)&gt;0,COUNTIF('Camilere Yapılan Vaaz Programı'!AT$5:AT$33,$C31),"")</f>
      </c>
      <c r="AU31" s="193"/>
      <c r="AV31" s="193">
        <f>IF(COUNTIF('Camilere Yapılan Vaaz Programı'!AV$5:AV$33,$C31)&gt;0,COUNTIF('Camilere Yapılan Vaaz Programı'!AV$5:AV$33,$C31),"")</f>
      </c>
      <c r="AW31" s="193">
        <f>IF(COUNTIF('Camilere Yapılan Vaaz Programı'!AW$5:AW$33,$C31)&gt;0,COUNTIF('Camilere Yapılan Vaaz Programı'!AW$5:AW$33,$C31),"")</f>
      </c>
      <c r="AX31" s="193">
        <f>IF(COUNTIF('Camilere Yapılan Vaaz Programı'!AX$5:AX$33,$C31)&gt;0,COUNTIF('Camilere Yapılan Vaaz Programı'!AX$5:AX$33,$C31),"")</f>
      </c>
      <c r="AY31" s="193">
        <f>IF(COUNTIF('Camilere Yapılan Vaaz Programı'!AY$5:AY$33,$C31)&gt;0,COUNTIF('Camilere Yapılan Vaaz Programı'!AY$5:AY$33,$C31),"")</f>
      </c>
      <c r="AZ31" s="193">
        <f>IF(COUNTIF('Camilere Yapılan Vaaz Programı'!AZ$5:AZ$33,$C31)&gt;0,COUNTIF('Camilere Yapılan Vaaz Programı'!AZ$5:AZ$33,$C31),"")</f>
      </c>
      <c r="BA31" s="194">
        <f>IF(COUNTIF('Camilere Yapılan Vaaz Programı'!BA$5:BA$33,$C31)&gt;0,COUNTIF('Camilere Yapılan Vaaz Programı'!BA$5:BA$33,$C31),"")</f>
      </c>
    </row>
    <row r="32" spans="1:53" ht="15" customHeight="1">
      <c r="A32" s="184"/>
      <c r="B32" s="185"/>
      <c r="C32" s="186"/>
      <c r="D32" s="187">
        <f t="shared" si="0"/>
      </c>
      <c r="E32" s="188">
        <f t="shared" si="2"/>
      </c>
      <c r="F32" s="189">
        <f t="shared" si="3"/>
      </c>
      <c r="G32" s="190">
        <f t="shared" si="4"/>
      </c>
      <c r="H32" s="191">
        <f>IF(COUNTIF('Camilere Yapılan Vaaz Programı'!H$5:H$33,$C32)&gt;0,COUNTIF('Camilere Yapılan Vaaz Programı'!H$5:H$33,$C32),"")</f>
      </c>
      <c r="I32" s="192"/>
      <c r="J32" s="193">
        <f>IF(COUNTIF('Camilere Yapılan Vaaz Programı'!J$5:J$33,$C32)&gt;0,COUNTIF('Camilere Yapılan Vaaz Programı'!J$5:J$33,$C32),"")</f>
      </c>
      <c r="K32" s="193">
        <f>IF(COUNTIF('Camilere Yapılan Vaaz Programı'!K$5:K$33,$C32)&gt;0,COUNTIF('Camilere Yapılan Vaaz Programı'!K$5:K$33,$C32),"")</f>
      </c>
      <c r="L32" s="193"/>
      <c r="M32" s="193">
        <f>IF(COUNTIF('Camilere Yapılan Vaaz Programı'!M$5:M$33,$C32)&gt;0,COUNTIF('Camilere Yapılan Vaaz Programı'!M$5:M$33,$C32),"")</f>
      </c>
      <c r="N32" s="193">
        <f>IF(COUNTIF('Camilere Yapılan Vaaz Programı'!N$5:N$33,$C32)&gt;0,COUNTIF('Camilere Yapılan Vaaz Programı'!N$5:N$33,$C32),"")</f>
      </c>
      <c r="O32" s="193">
        <f>IF(COUNTIF('Camilere Yapılan Vaaz Programı'!P$5:P$33,$C32)&gt;0,COUNTIF('Camilere Yapılan Vaaz Programı'!P$5:P$33,$C32),"")</f>
      </c>
      <c r="P32" s="193">
        <f>IF(COUNTIF('Camilere Yapılan Vaaz Programı'!Q$5:Q$33,$C32)&gt;0,COUNTIF('Camilere Yapılan Vaaz Programı'!Q$5:Q$33,$C32),"")</f>
      </c>
      <c r="Q32" s="193">
        <f>IF(COUNTIF('Camilere Yapılan Vaaz Programı'!S$5:S$33,$C32)&gt;0,COUNTIF('Camilere Yapılan Vaaz Programı'!S$5:S$33,$C32),"")</f>
      </c>
      <c r="R32" s="193"/>
      <c r="S32" s="193">
        <f>IF(COUNTIF('Camilere Yapılan Vaaz Programı'!T$5:T$33,$C32)&gt;0,COUNTIF('Camilere Yapılan Vaaz Programı'!T$5:T$33,$C32),"")</f>
      </c>
      <c r="T32" s="193">
        <f>IF(COUNTIF('Camilere Yapılan Vaaz Programı'!U$5:U$33,$C32)&gt;0,COUNTIF('Camilere Yapılan Vaaz Programı'!U$5:U$33,$C32),"")</f>
      </c>
      <c r="U32" s="193">
        <f>IF(COUNTIF('Camilere Yapılan Vaaz Programı'!V$5:V$33,$C32)&gt;0,COUNTIF('Camilere Yapılan Vaaz Programı'!V$5:V$33,$C32),"")</f>
      </c>
      <c r="V32" s="194">
        <f>IF(COUNTIF('Camilere Yapılan Vaaz Programı'!W$5:W$33,$C32)&gt;0,COUNTIF('Camilere Yapılan Vaaz Programı'!W$5:W$33,$C32),"")</f>
      </c>
      <c r="W32" s="191">
        <f>IF(COUNTIF('Camilere Yapılan Vaaz Programı'!X$5:X$33,$C32)&gt;0,COUNTIF('Camilere Yapılan Vaaz Programı'!X$5:X$33,$C32),"")</f>
      </c>
      <c r="X32" s="193">
        <f>IF(COUNTIF('Camilere Yapılan Vaaz Programı'!Y$5:Y$33,$C32)&gt;0,COUNTIF('Camilere Yapılan Vaaz Programı'!Y$5:Y$33,$C32),"")</f>
      </c>
      <c r="Y32" s="193"/>
      <c r="Z32" s="193">
        <f>IF(COUNTIF('Camilere Yapılan Vaaz Programı'!AA$5:AA$33,$C32)&gt;0,COUNTIF('Camilere Yapılan Vaaz Programı'!AA$5:AA$33,$C32),"")</f>
      </c>
      <c r="AA32" s="193">
        <f>IF(COUNTIF('Camilere Yapılan Vaaz Programı'!AB$5:AB$33,$C32)&gt;0,COUNTIF('Camilere Yapılan Vaaz Programı'!AB$5:AB$33,$C32),"")</f>
      </c>
      <c r="AB32" s="193">
        <f>IF(COUNTIF('Camilere Yapılan Vaaz Programı'!AD$5:AD$33,$C32)&gt;0,COUNTIF('Camilere Yapılan Vaaz Programı'!AD$5:AD$33,$C32),"")</f>
      </c>
      <c r="AC32" s="193">
        <f>IF(COUNTIF('Camilere Yapılan Vaaz Programı'!AE$5:AE$33,$C32)&gt;0,COUNTIF('Camilere Yapılan Vaaz Programı'!AE$5:AE$33,$C32),"")</f>
      </c>
      <c r="AD32" s="193">
        <f>IF(COUNTIF('Camilere Yapılan Vaaz Programı'!AG$5:AG$33,$C32)&gt;0,COUNTIF('Camilere Yapılan Vaaz Programı'!AG$5:AG$33,$C32),"")</f>
      </c>
      <c r="AE32" s="193"/>
      <c r="AF32" s="193">
        <f>IF(COUNTIF('Camilere Yapılan Vaaz Programı'!AH$5:AH$33,$C32)&gt;0,COUNTIF('Camilere Yapılan Vaaz Programı'!AH$5:AH$33,$C32),"")</f>
      </c>
      <c r="AG32" s="193">
        <f>IF(COUNTIF('Camilere Yapılan Vaaz Programı'!AI$5:AI$33,$C32)&gt;0,COUNTIF('Camilere Yapılan Vaaz Programı'!AI$5:AI$33,$C32),"")</f>
      </c>
      <c r="AH32" s="193">
        <f>IF(COUNTIF('Camilere Yapılan Vaaz Programı'!AJ$5:AJ$33,$C32)&gt;0,COUNTIF('Camilere Yapılan Vaaz Programı'!AJ$5:AJ$33,$C32),"")</f>
      </c>
      <c r="AI32" s="193">
        <f>IF(COUNTIF('Camilere Yapılan Vaaz Programı'!AK$5:AK$33,$C32)&gt;0,COUNTIF('Camilere Yapılan Vaaz Programı'!AK$5:AK$33,$C32),"")</f>
      </c>
      <c r="AJ32" s="194">
        <f>IF(COUNTIF('Camilere Yapılan Vaaz Programı'!AL$5:AL$33,$C32)&gt;0,COUNTIF('Camilere Yapılan Vaaz Programı'!AL$5:AL$33,$C32),"")</f>
      </c>
      <c r="AK32" s="195"/>
      <c r="AL32" s="195"/>
      <c r="AM32" s="191">
        <f>IF(COUNTIF('Camilere Yapılan Vaaz Programı'!AM$5:AM$33,$C32)&gt;0,COUNTIF('Camilere Yapılan Vaaz Programı'!AM$5:AM$33,$C32),"")</f>
      </c>
      <c r="AN32" s="193">
        <f>IF(COUNTIF('Camilere Yapılan Vaaz Programı'!AN$5:AN$33,$C32)&gt;0,COUNTIF('Camilere Yapılan Vaaz Programı'!AN$5:AN$33,$C32),"")</f>
      </c>
      <c r="AO32" s="193"/>
      <c r="AP32" s="193">
        <f>IF(COUNTIF('Camilere Yapılan Vaaz Programı'!AP$5:AP$33,$C32)&gt;0,COUNTIF('Camilere Yapılan Vaaz Programı'!AP$5:AP$33,$C32),"")</f>
      </c>
      <c r="AQ32" s="193">
        <f>IF(COUNTIF('Camilere Yapılan Vaaz Programı'!AQ$5:AQ$33,$C32)&gt;0,COUNTIF('Camilere Yapılan Vaaz Programı'!AQ$5:AQ$33,$C32),"")</f>
      </c>
      <c r="AR32" s="193"/>
      <c r="AS32" s="193">
        <f>IF(COUNTIF('Camilere Yapılan Vaaz Programı'!AS$5:AS$33,$C32)&gt;0,COUNTIF('Camilere Yapılan Vaaz Programı'!AS$5:AS$33,$C32),"")</f>
      </c>
      <c r="AT32" s="193">
        <f>IF(COUNTIF('Camilere Yapılan Vaaz Programı'!AT$5:AT$33,$C32)&gt;0,COUNTIF('Camilere Yapılan Vaaz Programı'!AT$5:AT$33,$C32),"")</f>
      </c>
      <c r="AU32" s="193"/>
      <c r="AV32" s="193">
        <f>IF(COUNTIF('Camilere Yapılan Vaaz Programı'!AV$5:AV$33,$C32)&gt;0,COUNTIF('Camilere Yapılan Vaaz Programı'!AV$5:AV$33,$C32),"")</f>
      </c>
      <c r="AW32" s="193">
        <f>IF(COUNTIF('Camilere Yapılan Vaaz Programı'!AW$5:AW$33,$C32)&gt;0,COUNTIF('Camilere Yapılan Vaaz Programı'!AW$5:AW$33,$C32),"")</f>
      </c>
      <c r="AX32" s="193">
        <f>IF(COUNTIF('Camilere Yapılan Vaaz Programı'!AX$5:AX$33,$C32)&gt;0,COUNTIF('Camilere Yapılan Vaaz Programı'!AX$5:AX$33,$C32),"")</f>
      </c>
      <c r="AY32" s="193">
        <f>IF(COUNTIF('Camilere Yapılan Vaaz Programı'!AY$5:AY$33,$C32)&gt;0,COUNTIF('Camilere Yapılan Vaaz Programı'!AY$5:AY$33,$C32),"")</f>
      </c>
      <c r="AZ32" s="193">
        <f>IF(COUNTIF('Camilere Yapılan Vaaz Programı'!AZ$5:AZ$33,$C32)&gt;0,COUNTIF('Camilere Yapılan Vaaz Programı'!AZ$5:AZ$33,$C32),"")</f>
      </c>
      <c r="BA32" s="194">
        <f>IF(COUNTIF('Camilere Yapılan Vaaz Programı'!BA$5:BA$33,$C32)&gt;0,COUNTIF('Camilere Yapılan Vaaz Programı'!BA$5:BA$33,$C32),"")</f>
      </c>
    </row>
    <row r="33" spans="1:53" ht="15" customHeight="1">
      <c r="A33" s="184"/>
      <c r="B33" s="185"/>
      <c r="C33" s="186"/>
      <c r="D33" s="187">
        <f t="shared" si="0"/>
      </c>
      <c r="E33" s="188">
        <f t="shared" si="2"/>
      </c>
      <c r="F33" s="189">
        <f t="shared" si="3"/>
      </c>
      <c r="G33" s="190">
        <f t="shared" si="4"/>
      </c>
      <c r="H33" s="191">
        <f>IF(COUNTIF('Camilere Yapılan Vaaz Programı'!H$5:H$33,$C33)&gt;0,COUNTIF('Camilere Yapılan Vaaz Programı'!H$5:H$33,$C33),"")</f>
      </c>
      <c r="I33" s="192"/>
      <c r="J33" s="193">
        <f>IF(COUNTIF('Camilere Yapılan Vaaz Programı'!J$5:J$33,$C33)&gt;0,COUNTIF('Camilere Yapılan Vaaz Programı'!J$5:J$33,$C33),"")</f>
      </c>
      <c r="K33" s="193">
        <f>IF(COUNTIF('Camilere Yapılan Vaaz Programı'!K$5:K$33,$C33)&gt;0,COUNTIF('Camilere Yapılan Vaaz Programı'!K$5:K$33,$C33),"")</f>
      </c>
      <c r="L33" s="193"/>
      <c r="M33" s="193">
        <f>IF(COUNTIF('Camilere Yapılan Vaaz Programı'!M$5:M$33,$C33)&gt;0,COUNTIF('Camilere Yapılan Vaaz Programı'!M$5:M$33,$C33),"")</f>
      </c>
      <c r="N33" s="193">
        <f>IF(COUNTIF('Camilere Yapılan Vaaz Programı'!N$5:N$33,$C33)&gt;0,COUNTIF('Camilere Yapılan Vaaz Programı'!N$5:N$33,$C33),"")</f>
      </c>
      <c r="O33" s="193">
        <f>IF(COUNTIF('Camilere Yapılan Vaaz Programı'!P$5:P$33,$C33)&gt;0,COUNTIF('Camilere Yapılan Vaaz Programı'!P$5:P$33,$C33),"")</f>
      </c>
      <c r="P33" s="193">
        <f>IF(COUNTIF('Camilere Yapılan Vaaz Programı'!Q$5:Q$33,$C33)&gt;0,COUNTIF('Camilere Yapılan Vaaz Programı'!Q$5:Q$33,$C33),"")</f>
      </c>
      <c r="Q33" s="193">
        <f>IF(COUNTIF('Camilere Yapılan Vaaz Programı'!S$5:S$33,$C33)&gt;0,COUNTIF('Camilere Yapılan Vaaz Programı'!S$5:S$33,$C33),"")</f>
      </c>
      <c r="R33" s="193"/>
      <c r="S33" s="193">
        <f>IF(COUNTIF('Camilere Yapılan Vaaz Programı'!T$5:T$33,$C33)&gt;0,COUNTIF('Camilere Yapılan Vaaz Programı'!T$5:T$33,$C33),"")</f>
      </c>
      <c r="T33" s="193">
        <f>IF(COUNTIF('Camilere Yapılan Vaaz Programı'!U$5:U$33,$C33)&gt;0,COUNTIF('Camilere Yapılan Vaaz Programı'!U$5:U$33,$C33),"")</f>
      </c>
      <c r="U33" s="193">
        <f>IF(COUNTIF('Camilere Yapılan Vaaz Programı'!V$5:V$33,$C33)&gt;0,COUNTIF('Camilere Yapılan Vaaz Programı'!V$5:V$33,$C33),"")</f>
      </c>
      <c r="V33" s="194">
        <f>IF(COUNTIF('Camilere Yapılan Vaaz Programı'!W$5:W$33,$C33)&gt;0,COUNTIF('Camilere Yapılan Vaaz Programı'!W$5:W$33,$C33),"")</f>
      </c>
      <c r="W33" s="191">
        <f>IF(COUNTIF('Camilere Yapılan Vaaz Programı'!X$5:X$33,$C33)&gt;0,COUNTIF('Camilere Yapılan Vaaz Programı'!X$5:X$33,$C33),"")</f>
      </c>
      <c r="X33" s="193">
        <f>IF(COUNTIF('Camilere Yapılan Vaaz Programı'!Y$5:Y$33,$C33)&gt;0,COUNTIF('Camilere Yapılan Vaaz Programı'!Y$5:Y$33,$C33),"")</f>
      </c>
      <c r="Y33" s="193"/>
      <c r="Z33" s="193">
        <f>IF(COUNTIF('Camilere Yapılan Vaaz Programı'!AA$5:AA$33,$C33)&gt;0,COUNTIF('Camilere Yapılan Vaaz Programı'!AA$5:AA$33,$C33),"")</f>
      </c>
      <c r="AA33" s="193">
        <f>IF(COUNTIF('Camilere Yapılan Vaaz Programı'!AB$5:AB$33,$C33)&gt;0,COUNTIF('Camilere Yapılan Vaaz Programı'!AB$5:AB$33,$C33),"")</f>
      </c>
      <c r="AB33" s="193">
        <f>IF(COUNTIF('Camilere Yapılan Vaaz Programı'!AD$5:AD$33,$C33)&gt;0,COUNTIF('Camilere Yapılan Vaaz Programı'!AD$5:AD$33,$C33),"")</f>
      </c>
      <c r="AC33" s="193">
        <f>IF(COUNTIF('Camilere Yapılan Vaaz Programı'!AE$5:AE$33,$C33)&gt;0,COUNTIF('Camilere Yapılan Vaaz Programı'!AE$5:AE$33,$C33),"")</f>
      </c>
      <c r="AD33" s="193">
        <f>IF(COUNTIF('Camilere Yapılan Vaaz Programı'!AG$5:AG$33,$C33)&gt;0,COUNTIF('Camilere Yapılan Vaaz Programı'!AG$5:AG$33,$C33),"")</f>
      </c>
      <c r="AE33" s="193"/>
      <c r="AF33" s="193">
        <f>IF(COUNTIF('Camilere Yapılan Vaaz Programı'!AH$5:AH$33,$C33)&gt;0,COUNTIF('Camilere Yapılan Vaaz Programı'!AH$5:AH$33,$C33),"")</f>
      </c>
      <c r="AG33" s="193">
        <f>IF(COUNTIF('Camilere Yapılan Vaaz Programı'!AI$5:AI$33,$C33)&gt;0,COUNTIF('Camilere Yapılan Vaaz Programı'!AI$5:AI$33,$C33),"")</f>
      </c>
      <c r="AH33" s="193">
        <f>IF(COUNTIF('Camilere Yapılan Vaaz Programı'!AJ$5:AJ$33,$C33)&gt;0,COUNTIF('Camilere Yapılan Vaaz Programı'!AJ$5:AJ$33,$C33),"")</f>
      </c>
      <c r="AI33" s="193">
        <f>IF(COUNTIF('Camilere Yapılan Vaaz Programı'!AK$5:AK$33,$C33)&gt;0,COUNTIF('Camilere Yapılan Vaaz Programı'!AK$5:AK$33,$C33),"")</f>
      </c>
      <c r="AJ33" s="194">
        <f>IF(COUNTIF('Camilere Yapılan Vaaz Programı'!AL$5:AL$33,$C33)&gt;0,COUNTIF('Camilere Yapılan Vaaz Programı'!AL$5:AL$33,$C33),"")</f>
      </c>
      <c r="AK33" s="195"/>
      <c r="AL33" s="195"/>
      <c r="AM33" s="191">
        <f>IF(COUNTIF('Camilere Yapılan Vaaz Programı'!AM$5:AM$33,$C33)&gt;0,COUNTIF('Camilere Yapılan Vaaz Programı'!AM$5:AM$33,$C33),"")</f>
      </c>
      <c r="AN33" s="193">
        <f>IF(COUNTIF('Camilere Yapılan Vaaz Programı'!AN$5:AN$33,$C33)&gt;0,COUNTIF('Camilere Yapılan Vaaz Programı'!AN$5:AN$33,$C33),"")</f>
      </c>
      <c r="AO33" s="193"/>
      <c r="AP33" s="193">
        <f>IF(COUNTIF('Camilere Yapılan Vaaz Programı'!AP$5:AP$33,$C33)&gt;0,COUNTIF('Camilere Yapılan Vaaz Programı'!AP$5:AP$33,$C33),"")</f>
      </c>
      <c r="AQ33" s="193">
        <f>IF(COUNTIF('Camilere Yapılan Vaaz Programı'!AQ$5:AQ$33,$C33)&gt;0,COUNTIF('Camilere Yapılan Vaaz Programı'!AQ$5:AQ$33,$C33),"")</f>
      </c>
      <c r="AR33" s="193"/>
      <c r="AS33" s="193">
        <f>IF(COUNTIF('Camilere Yapılan Vaaz Programı'!AS$5:AS$33,$C33)&gt;0,COUNTIF('Camilere Yapılan Vaaz Programı'!AS$5:AS$33,$C33),"")</f>
      </c>
      <c r="AT33" s="193">
        <f>IF(COUNTIF('Camilere Yapılan Vaaz Programı'!AT$5:AT$33,$C33)&gt;0,COUNTIF('Camilere Yapılan Vaaz Programı'!AT$5:AT$33,$C33),"")</f>
      </c>
      <c r="AU33" s="193"/>
      <c r="AV33" s="193">
        <f>IF(COUNTIF('Camilere Yapılan Vaaz Programı'!AV$5:AV$33,$C33)&gt;0,COUNTIF('Camilere Yapılan Vaaz Programı'!AV$5:AV$33,$C33),"")</f>
      </c>
      <c r="AW33" s="193">
        <f>IF(COUNTIF('Camilere Yapılan Vaaz Programı'!AW$5:AW$33,$C33)&gt;0,COUNTIF('Camilere Yapılan Vaaz Programı'!AW$5:AW$33,$C33),"")</f>
      </c>
      <c r="AX33" s="193">
        <f>IF(COUNTIF('Camilere Yapılan Vaaz Programı'!AX$5:AX$33,$C33)&gt;0,COUNTIF('Camilere Yapılan Vaaz Programı'!AX$5:AX$33,$C33),"")</f>
      </c>
      <c r="AY33" s="193">
        <f>IF(COUNTIF('Camilere Yapılan Vaaz Programı'!AY$5:AY$33,$C33)&gt;0,COUNTIF('Camilere Yapılan Vaaz Programı'!AY$5:AY$33,$C33),"")</f>
      </c>
      <c r="AZ33" s="193">
        <f>IF(COUNTIF('Camilere Yapılan Vaaz Programı'!AZ$5:AZ$33,$C33)&gt;0,COUNTIF('Camilere Yapılan Vaaz Programı'!AZ$5:AZ$33,$C33),"")</f>
      </c>
      <c r="BA33" s="194">
        <f>IF(COUNTIF('Camilere Yapılan Vaaz Programı'!BA$5:BA$33,$C33)&gt;0,COUNTIF('Camilere Yapılan Vaaz Programı'!BA$5:BA$33,$C33),"")</f>
      </c>
    </row>
    <row r="34" spans="1:53" ht="15.75" customHeight="1">
      <c r="A34" s="199"/>
      <c r="B34" s="200"/>
      <c r="C34" s="201"/>
      <c r="D34" s="202">
        <f t="shared" si="0"/>
      </c>
      <c r="E34" s="203">
        <f t="shared" si="2"/>
      </c>
      <c r="F34" s="204">
        <f t="shared" si="3"/>
      </c>
      <c r="G34" s="205">
        <f t="shared" si="4"/>
      </c>
      <c r="H34" s="206">
        <f>IF(COUNTIF('Camilere Yapılan Vaaz Programı'!H$5:H$33,$C34)&gt;0,COUNTIF('Camilere Yapılan Vaaz Programı'!H$5:H$33,$C34),"")</f>
      </c>
      <c r="I34" s="207"/>
      <c r="J34" s="208">
        <f>IF(COUNTIF('Camilere Yapılan Vaaz Programı'!J$5:J$33,$C34)&gt;0,COUNTIF('Camilere Yapılan Vaaz Programı'!J$5:J$33,$C34),"")</f>
      </c>
      <c r="K34" s="208">
        <f>IF(COUNTIF('Camilere Yapılan Vaaz Programı'!K$5:K$33,$C34)&gt;0,COUNTIF('Camilere Yapılan Vaaz Programı'!K$5:K$33,$C34),"")</f>
      </c>
      <c r="L34" s="208"/>
      <c r="M34" s="208">
        <f>IF(COUNTIF('Camilere Yapılan Vaaz Programı'!M$5:M$33,$C34)&gt;0,COUNTIF('Camilere Yapılan Vaaz Programı'!M$5:M$33,$C34),"")</f>
      </c>
      <c r="N34" s="208">
        <f>IF(COUNTIF('Camilere Yapılan Vaaz Programı'!N$5:N$33,$C34)&gt;0,COUNTIF('Camilere Yapılan Vaaz Programı'!N$5:N$33,$C34),"")</f>
      </c>
      <c r="O34" s="208">
        <f>IF(COUNTIF('Camilere Yapılan Vaaz Programı'!P$5:P$33,$C34)&gt;0,COUNTIF('Camilere Yapılan Vaaz Programı'!P$5:P$33,$C34),"")</f>
      </c>
      <c r="P34" s="208">
        <f>IF(COUNTIF('Camilere Yapılan Vaaz Programı'!Q$5:Q$33,$C34)&gt;0,COUNTIF('Camilere Yapılan Vaaz Programı'!Q$5:Q$33,$C34),"")</f>
      </c>
      <c r="Q34" s="208">
        <f>IF(COUNTIF('Camilere Yapılan Vaaz Programı'!S$5:S$33,$C34)&gt;0,COUNTIF('Camilere Yapılan Vaaz Programı'!S$5:S$33,$C34),"")</f>
      </c>
      <c r="R34" s="208"/>
      <c r="S34" s="208">
        <f>IF(COUNTIF('Camilere Yapılan Vaaz Programı'!T$5:T$33,$C34)&gt;0,COUNTIF('Camilere Yapılan Vaaz Programı'!T$5:T$33,$C34),"")</f>
      </c>
      <c r="T34" s="208">
        <f>IF(COUNTIF('Camilere Yapılan Vaaz Programı'!U$5:U$33,$C34)&gt;0,COUNTIF('Camilere Yapılan Vaaz Programı'!U$5:U$33,$C34),"")</f>
      </c>
      <c r="U34" s="208">
        <f>IF(COUNTIF('Camilere Yapılan Vaaz Programı'!V$5:V$33,$C34)&gt;0,COUNTIF('Camilere Yapılan Vaaz Programı'!V$5:V$33,$C34),"")</f>
      </c>
      <c r="V34" s="209">
        <f>IF(COUNTIF('Camilere Yapılan Vaaz Programı'!W$5:W$33,$C34)&gt;0,COUNTIF('Camilere Yapılan Vaaz Programı'!W$5:W$33,$C34),"")</f>
      </c>
      <c r="W34" s="206">
        <f>IF(COUNTIF('Camilere Yapılan Vaaz Programı'!X$5:X$33,$C34)&gt;0,COUNTIF('Camilere Yapılan Vaaz Programı'!X$5:X$33,$C34),"")</f>
      </c>
      <c r="X34" s="208">
        <f>IF(COUNTIF('Camilere Yapılan Vaaz Programı'!Y$5:Y$33,$C34)&gt;0,COUNTIF('Camilere Yapılan Vaaz Programı'!Y$5:Y$33,$C34),"")</f>
      </c>
      <c r="Y34" s="208"/>
      <c r="Z34" s="208">
        <f>IF(COUNTIF('Camilere Yapılan Vaaz Programı'!AA$5:AA$33,$C34)&gt;0,COUNTIF('Camilere Yapılan Vaaz Programı'!AA$5:AA$33,$C34),"")</f>
      </c>
      <c r="AA34" s="208">
        <f>IF(COUNTIF('Camilere Yapılan Vaaz Programı'!AB$5:AB$33,$C34)&gt;0,COUNTIF('Camilere Yapılan Vaaz Programı'!AB$5:AB$33,$C34),"")</f>
      </c>
      <c r="AB34" s="208">
        <f>IF(COUNTIF('Camilere Yapılan Vaaz Programı'!AD$5:AD$33,$C34)&gt;0,COUNTIF('Camilere Yapılan Vaaz Programı'!AD$5:AD$33,$C34),"")</f>
      </c>
      <c r="AC34" s="208">
        <f>IF(COUNTIF('Camilere Yapılan Vaaz Programı'!AE$5:AE$33,$C34)&gt;0,COUNTIF('Camilere Yapılan Vaaz Programı'!AE$5:AE$33,$C34),"")</f>
      </c>
      <c r="AD34" s="208">
        <f>IF(COUNTIF('Camilere Yapılan Vaaz Programı'!AG$5:AG$33,$C34)&gt;0,COUNTIF('Camilere Yapılan Vaaz Programı'!AG$5:AG$33,$C34),"")</f>
      </c>
      <c r="AE34" s="208"/>
      <c r="AF34" s="208">
        <f>IF(COUNTIF('Camilere Yapılan Vaaz Programı'!AH$5:AH$33,$C34)&gt;0,COUNTIF('Camilere Yapılan Vaaz Programı'!AH$5:AH$33,$C34),"")</f>
      </c>
      <c r="AG34" s="208">
        <f>IF(COUNTIF('Camilere Yapılan Vaaz Programı'!AI$5:AI$33,$C34)&gt;0,COUNTIF('Camilere Yapılan Vaaz Programı'!AI$5:AI$33,$C34),"")</f>
      </c>
      <c r="AH34" s="208">
        <f>IF(COUNTIF('Camilere Yapılan Vaaz Programı'!AJ$5:AJ$33,$C34)&gt;0,COUNTIF('Camilere Yapılan Vaaz Programı'!AJ$5:AJ$33,$C34),"")</f>
      </c>
      <c r="AI34" s="208">
        <f>IF(COUNTIF('Camilere Yapılan Vaaz Programı'!AK$5:AK$33,$C34)&gt;0,COUNTIF('Camilere Yapılan Vaaz Programı'!AK$5:AK$33,$C34),"")</f>
      </c>
      <c r="AJ34" s="209">
        <f>IF(COUNTIF('Camilere Yapılan Vaaz Programı'!AL$5:AL$33,$C34)&gt;0,COUNTIF('Camilere Yapılan Vaaz Programı'!AL$5:AL$33,$C34),"")</f>
      </c>
      <c r="AK34" s="210"/>
      <c r="AL34" s="210"/>
      <c r="AM34" s="206">
        <f>IF(COUNTIF('Camilere Yapılan Vaaz Programı'!AM$5:AM$33,$C34)&gt;0,COUNTIF('Camilere Yapılan Vaaz Programı'!AM$5:AM$33,$C34),"")</f>
      </c>
      <c r="AN34" s="208">
        <f>IF(COUNTIF('Camilere Yapılan Vaaz Programı'!AN$5:AN$33,$C34)&gt;0,COUNTIF('Camilere Yapılan Vaaz Programı'!AN$5:AN$33,$C34),"")</f>
      </c>
      <c r="AO34" s="208"/>
      <c r="AP34" s="208">
        <f>IF(COUNTIF('Camilere Yapılan Vaaz Programı'!AP$5:AP$33,$C34)&gt;0,COUNTIF('Camilere Yapılan Vaaz Programı'!AP$5:AP$33,$C34),"")</f>
      </c>
      <c r="AQ34" s="208">
        <f>IF(COUNTIF('Camilere Yapılan Vaaz Programı'!AQ$5:AQ$33,$C34)&gt;0,COUNTIF('Camilere Yapılan Vaaz Programı'!AQ$5:AQ$33,$C34),"")</f>
      </c>
      <c r="AR34" s="208"/>
      <c r="AS34" s="208">
        <f>IF(COUNTIF('Camilere Yapılan Vaaz Programı'!AS$5:AS$33,$C34)&gt;0,COUNTIF('Camilere Yapılan Vaaz Programı'!AS$5:AS$33,$C34),"")</f>
      </c>
      <c r="AT34" s="208">
        <f>IF(COUNTIF('Camilere Yapılan Vaaz Programı'!AT$5:AT$33,$C34)&gt;0,COUNTIF('Camilere Yapılan Vaaz Programı'!AT$5:AT$33,$C34),"")</f>
      </c>
      <c r="AU34" s="208"/>
      <c r="AV34" s="208">
        <f>IF(COUNTIF('Camilere Yapılan Vaaz Programı'!AV$5:AV$33,$C34)&gt;0,COUNTIF('Camilere Yapılan Vaaz Programı'!AV$5:AV$33,$C34),"")</f>
      </c>
      <c r="AW34" s="208">
        <f>IF(COUNTIF('Camilere Yapılan Vaaz Programı'!AW$5:AW$33,$C34)&gt;0,COUNTIF('Camilere Yapılan Vaaz Programı'!AW$5:AW$33,$C34),"")</f>
      </c>
      <c r="AX34" s="208">
        <f>IF(COUNTIF('Camilere Yapılan Vaaz Programı'!AX$5:AX$33,$C34)&gt;0,COUNTIF('Camilere Yapılan Vaaz Programı'!AX$5:AX$33,$C34),"")</f>
      </c>
      <c r="AY34" s="208">
        <f>IF(COUNTIF('Camilere Yapılan Vaaz Programı'!AY$5:AY$33,$C34)&gt;0,COUNTIF('Camilere Yapılan Vaaz Programı'!AY$5:AY$33,$C34),"")</f>
      </c>
      <c r="AZ34" s="208">
        <f>IF(COUNTIF('Camilere Yapılan Vaaz Programı'!AZ$5:AZ$33,$C34)&gt;0,COUNTIF('Camilere Yapılan Vaaz Programı'!AZ$5:AZ$33,$C34),"")</f>
      </c>
      <c r="BA34" s="209">
        <f>IF(COUNTIF('Camilere Yapılan Vaaz Programı'!BA$5:BA$33,$C34)&gt;0,COUNTIF('Camilere Yapılan Vaaz Programı'!BA$5:BA$33,$C34),"")</f>
      </c>
    </row>
  </sheetData>
  <sheetProtection selectLockedCells="1" selectUnlockedCells="1"/>
  <mergeCells count="7">
    <mergeCell ref="A1:C3"/>
    <mergeCell ref="D1:D3"/>
    <mergeCell ref="E1:G1"/>
    <mergeCell ref="H1:BA1"/>
    <mergeCell ref="H2:V2"/>
    <mergeCell ref="W2:AJ2"/>
    <mergeCell ref="AM2:BA2"/>
  </mergeCells>
  <printOptions/>
  <pageMargins left="0.3298611111111111" right="0.3701388888888889" top="0.7479166666666667" bottom="0.7479166666666667" header="0.5118110236220472" footer="0.5118110236220472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94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Kullanıcı</cp:lastModifiedBy>
  <cp:lastPrinted>2023-12-26T15:26:03Z</cp:lastPrinted>
  <dcterms:modified xsi:type="dcterms:W3CDTF">2023-12-26T15:37:35Z</dcterms:modified>
  <cp:category/>
  <cp:version/>
  <cp:contentType/>
  <cp:contentStatus/>
</cp:coreProperties>
</file>